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affichage" sheetId="1" r:id="rId1"/>
    <sheet name="ensemble" sheetId="2" r:id="rId2"/>
    <sheet name="recompenses" sheetId="3" r:id="rId3"/>
  </sheets>
  <definedNames/>
  <calcPr fullCalcOnLoad="1"/>
</workbook>
</file>

<file path=xl/sharedStrings.xml><?xml version="1.0" encoding="utf-8"?>
<sst xmlns="http://schemas.openxmlformats.org/spreadsheetml/2006/main" count="1554" uniqueCount="517">
  <si>
    <t>Nom</t>
  </si>
  <si>
    <t>Prénom</t>
  </si>
  <si>
    <t>SENIORS</t>
  </si>
  <si>
    <t xml:space="preserve">VADELORGE </t>
  </si>
  <si>
    <t>Gil</t>
  </si>
  <si>
    <t>MINIMES</t>
  </si>
  <si>
    <t>PETIT</t>
  </si>
  <si>
    <t>Paul</t>
  </si>
  <si>
    <t>MARTEL</t>
  </si>
  <si>
    <t>Mario</t>
  </si>
  <si>
    <t>26</t>
  </si>
  <si>
    <t>COCAGNE</t>
  </si>
  <si>
    <t>Simon</t>
  </si>
  <si>
    <t>MALITOURNE</t>
  </si>
  <si>
    <t>VARIN</t>
  </si>
  <si>
    <t>Clément</t>
  </si>
  <si>
    <t>RESSENCOURT</t>
  </si>
  <si>
    <t>Pascal</t>
  </si>
  <si>
    <t>FERTE</t>
  </si>
  <si>
    <t xml:space="preserve">Ysia </t>
  </si>
  <si>
    <t>BAUDOUIN</t>
  </si>
  <si>
    <t>Aurore</t>
  </si>
  <si>
    <t>VANDENBERGHE-LECOQ</t>
  </si>
  <si>
    <t>Enzo</t>
  </si>
  <si>
    <t>Bénédicte</t>
  </si>
  <si>
    <t>20</t>
  </si>
  <si>
    <t>CALU</t>
  </si>
  <si>
    <t>Lucas</t>
  </si>
  <si>
    <t>DEDRYVER</t>
  </si>
  <si>
    <t>Geoffrey</t>
  </si>
  <si>
    <t>GOUIN</t>
  </si>
  <si>
    <t>Anthony</t>
  </si>
  <si>
    <t>LECOQ</t>
  </si>
  <si>
    <t>Séverine</t>
  </si>
  <si>
    <t>DEBRAINE</t>
  </si>
  <si>
    <t>Louise</t>
  </si>
  <si>
    <t>LETOURNEUR</t>
  </si>
  <si>
    <t>Christophe</t>
  </si>
  <si>
    <t>16</t>
  </si>
  <si>
    <t>MAUCORPS</t>
  </si>
  <si>
    <t>Jean Loup</t>
  </si>
  <si>
    <t>DUMAS</t>
  </si>
  <si>
    <t>Jean-François</t>
  </si>
  <si>
    <t>BISSON-FERNANDEZ</t>
  </si>
  <si>
    <t>Léo</t>
  </si>
  <si>
    <t>ROBINE</t>
  </si>
  <si>
    <t>TRANQUILLE</t>
  </si>
  <si>
    <t>Thomas</t>
  </si>
  <si>
    <t>DUBOIS</t>
  </si>
  <si>
    <t>Nathalie</t>
  </si>
  <si>
    <t>10</t>
  </si>
  <si>
    <t>DUMONTIER</t>
  </si>
  <si>
    <t>Morgan</t>
  </si>
  <si>
    <t>4</t>
  </si>
  <si>
    <t>LEUDET</t>
  </si>
  <si>
    <t>Jérome</t>
  </si>
  <si>
    <t>CHAILLEY</t>
  </si>
  <si>
    <t>Cédric</t>
  </si>
  <si>
    <t>BUNEL</t>
  </si>
  <si>
    <t>Wilfried</t>
  </si>
  <si>
    <t>LEGENDRE</t>
  </si>
  <si>
    <t>Mylène</t>
  </si>
  <si>
    <t>Gaëtan</t>
  </si>
  <si>
    <t>CALLE</t>
  </si>
  <si>
    <t>Audrey</t>
  </si>
  <si>
    <t>2</t>
  </si>
  <si>
    <t>Yvan</t>
  </si>
  <si>
    <t>8</t>
  </si>
  <si>
    <t xml:space="preserve">LANGIN </t>
  </si>
  <si>
    <t>Xavier</t>
  </si>
  <si>
    <t>BENJAMINS</t>
  </si>
  <si>
    <t>LETTELLIER</t>
  </si>
  <si>
    <t>Noémie</t>
  </si>
  <si>
    <t>PLATEL</t>
  </si>
  <si>
    <t>Hélène</t>
  </si>
  <si>
    <t>LEPESQUEUR</t>
  </si>
  <si>
    <t>Marion</t>
  </si>
  <si>
    <t>VAUCLIN</t>
  </si>
  <si>
    <t>Patricia</t>
  </si>
  <si>
    <t>TERRIER</t>
  </si>
  <si>
    <t>Emeline</t>
  </si>
  <si>
    <t>LAUNAY</t>
  </si>
  <si>
    <t>Alexis</t>
  </si>
  <si>
    <t>24</t>
  </si>
  <si>
    <t>DESNOS</t>
  </si>
  <si>
    <t>Julien</t>
  </si>
  <si>
    <t>5</t>
  </si>
  <si>
    <t>BELLANGER</t>
  </si>
  <si>
    <t>Alexandre</t>
  </si>
  <si>
    <t>Gérard</t>
  </si>
  <si>
    <t>Florian</t>
  </si>
  <si>
    <t>23</t>
  </si>
  <si>
    <t>ABILY</t>
  </si>
  <si>
    <t>Stevan</t>
  </si>
  <si>
    <t>GAILLARD</t>
  </si>
  <si>
    <t>DEPOILLY</t>
  </si>
  <si>
    <t>Antoine</t>
  </si>
  <si>
    <t>ROJOT</t>
  </si>
  <si>
    <t>Chloé</t>
  </si>
  <si>
    <t>21</t>
  </si>
  <si>
    <t>Marina</t>
  </si>
  <si>
    <t>VIRMOUX</t>
  </si>
  <si>
    <t>Anaïs</t>
  </si>
  <si>
    <t>TARLET</t>
  </si>
  <si>
    <t>Dominique</t>
  </si>
  <si>
    <t>Edouard</t>
  </si>
  <si>
    <t>14</t>
  </si>
  <si>
    <t>LANGLOIS</t>
  </si>
  <si>
    <t>Frédéric</t>
  </si>
  <si>
    <t>0</t>
  </si>
  <si>
    <t>LEGOFF</t>
  </si>
  <si>
    <t>Romain</t>
  </si>
  <si>
    <t>12</t>
  </si>
  <si>
    <t>MANCEL</t>
  </si>
  <si>
    <t>Yannick</t>
  </si>
  <si>
    <t>PAYET</t>
  </si>
  <si>
    <t>MARIE</t>
  </si>
  <si>
    <t>Baptiste</t>
  </si>
  <si>
    <t>CAHARD</t>
  </si>
  <si>
    <t>Mathilde</t>
  </si>
  <si>
    <t>9</t>
  </si>
  <si>
    <t>Marie</t>
  </si>
  <si>
    <t>JUNIORS</t>
  </si>
  <si>
    <t>Charles</t>
  </si>
  <si>
    <t>TOUZE</t>
  </si>
  <si>
    <t>6</t>
  </si>
  <si>
    <t xml:space="preserve">FIRMIN </t>
  </si>
  <si>
    <t>Elodie</t>
  </si>
  <si>
    <t>17</t>
  </si>
  <si>
    <t>Sandro</t>
  </si>
  <si>
    <t>LEBERT</t>
  </si>
  <si>
    <t>Jérémy</t>
  </si>
  <si>
    <t>TOUZAIN</t>
  </si>
  <si>
    <t>VOLARD</t>
  </si>
  <si>
    <t>GARNIER</t>
  </si>
  <si>
    <t>3</t>
  </si>
  <si>
    <t>BLONDE</t>
  </si>
  <si>
    <t>Quentin</t>
  </si>
  <si>
    <t>Charlotte</t>
  </si>
  <si>
    <t>HOUIS</t>
  </si>
  <si>
    <t>Jeremy</t>
  </si>
  <si>
    <t>CADETS</t>
  </si>
  <si>
    <t>Benjamin</t>
  </si>
  <si>
    <t>AVISARD</t>
  </si>
  <si>
    <t>Laura</t>
  </si>
  <si>
    <t>BLANCHARD</t>
  </si>
  <si>
    <t>Ronan</t>
  </si>
  <si>
    <t>DEHAIS</t>
  </si>
  <si>
    <t>Cathy</t>
  </si>
  <si>
    <t>Dylan</t>
  </si>
  <si>
    <t xml:space="preserve">RANGER </t>
  </si>
  <si>
    <t>Liam</t>
  </si>
  <si>
    <t>UNEAU</t>
  </si>
  <si>
    <t>Maxence</t>
  </si>
  <si>
    <t>ZALEWSKI</t>
  </si>
  <si>
    <t>Aurélien</t>
  </si>
  <si>
    <t>POUSSINS</t>
  </si>
  <si>
    <t>Zaria</t>
  </si>
  <si>
    <t>GASCHIN</t>
  </si>
  <si>
    <t>Garance</t>
  </si>
  <si>
    <t>MONTAS</t>
  </si>
  <si>
    <t>Théo</t>
  </si>
  <si>
    <t>Yann</t>
  </si>
  <si>
    <t>BEZARD</t>
  </si>
  <si>
    <t>LEBELLOIS</t>
  </si>
  <si>
    <t>LEPRESTRE</t>
  </si>
  <si>
    <t>RIVOUAL</t>
  </si>
  <si>
    <t>Mattéo</t>
  </si>
  <si>
    <t xml:space="preserve">LEVESQUE </t>
  </si>
  <si>
    <t>PICTON</t>
  </si>
  <si>
    <t>Kyliann</t>
  </si>
  <si>
    <t>WALBRECK</t>
  </si>
  <si>
    <t>QUEMENEUR</t>
  </si>
  <si>
    <t>Ugo</t>
  </si>
  <si>
    <t>RYBKA</t>
  </si>
  <si>
    <t>Ambre</t>
  </si>
  <si>
    <t>LE JEUNE</t>
  </si>
  <si>
    <t>Nicolas</t>
  </si>
  <si>
    <t>7</t>
  </si>
  <si>
    <t>SCHRETLEN</t>
  </si>
  <si>
    <t>Casper</t>
  </si>
  <si>
    <t>Nolann</t>
  </si>
  <si>
    <t xml:space="preserve">VAN DE CASTEELE </t>
  </si>
  <si>
    <t>Marjorie</t>
  </si>
  <si>
    <t>VESQUE ANNEAR</t>
  </si>
  <si>
    <t>Nathan</t>
  </si>
  <si>
    <t>BISSON FERNANDEZ</t>
  </si>
  <si>
    <t>Inès</t>
  </si>
  <si>
    <t>WENBOURNE</t>
  </si>
  <si>
    <t xml:space="preserve">Luc </t>
  </si>
  <si>
    <t>AUBERT</t>
  </si>
  <si>
    <t>Mallory</t>
  </si>
  <si>
    <t>DEPERROIS</t>
  </si>
  <si>
    <t>FOUILLARD-UZEL</t>
  </si>
  <si>
    <t>Jean-Charles</t>
  </si>
  <si>
    <t>RUELLE</t>
  </si>
  <si>
    <t>Clémentine</t>
  </si>
  <si>
    <t>BABY</t>
  </si>
  <si>
    <t>Louis</t>
  </si>
  <si>
    <t>LANGIN</t>
  </si>
  <si>
    <t>Perrine</t>
  </si>
  <si>
    <t>Camille</t>
  </si>
  <si>
    <t>BAUDON</t>
  </si>
  <si>
    <t>Elona</t>
  </si>
  <si>
    <t>COGNIN</t>
  </si>
  <si>
    <t>Aymeric</t>
  </si>
  <si>
    <t>DEZITTER</t>
  </si>
  <si>
    <t xml:space="preserve">Alex </t>
  </si>
  <si>
    <t>Grégoire</t>
  </si>
  <si>
    <t>PETITPAS</t>
  </si>
  <si>
    <t>Mathéo</t>
  </si>
  <si>
    <t>AUBE</t>
  </si>
  <si>
    <t>Melvyn</t>
  </si>
  <si>
    <t>TAURIN</t>
  </si>
  <si>
    <t>Johannis</t>
  </si>
  <si>
    <t>FOURNIER</t>
  </si>
  <si>
    <t>Maellane</t>
  </si>
  <si>
    <t>DESCHAMPS</t>
  </si>
  <si>
    <t>LAMOTTE</t>
  </si>
  <si>
    <t>Briac</t>
  </si>
  <si>
    <t>LENORMAND</t>
  </si>
  <si>
    <t>Gael</t>
  </si>
  <si>
    <t>1</t>
  </si>
  <si>
    <t>QUENTIN</t>
  </si>
  <si>
    <t>BOUDIN</t>
  </si>
  <si>
    <t>Noam</t>
  </si>
  <si>
    <t>DUEZ</t>
  </si>
  <si>
    <t>MURY</t>
  </si>
  <si>
    <t>Kevin</t>
  </si>
  <si>
    <t>HAROU</t>
  </si>
  <si>
    <t>Solène</t>
  </si>
  <si>
    <t>FONTAINE</t>
  </si>
  <si>
    <t>MELEY</t>
  </si>
  <si>
    <t>Jacques</t>
  </si>
  <si>
    <t>MESTRE</t>
  </si>
  <si>
    <t>PRE-POUSSINS</t>
  </si>
  <si>
    <t>Justine</t>
  </si>
  <si>
    <t>Joseph</t>
  </si>
  <si>
    <t>LE GENDRE</t>
  </si>
  <si>
    <t xml:space="preserve">Noé </t>
  </si>
  <si>
    <t>Mathys</t>
  </si>
  <si>
    <t>MURLIN</t>
  </si>
  <si>
    <t>PAILLARD</t>
  </si>
  <si>
    <t>Servane</t>
  </si>
  <si>
    <t>Prescillia</t>
  </si>
  <si>
    <t>BESSEDIK</t>
  </si>
  <si>
    <t xml:space="preserve">Mael </t>
  </si>
  <si>
    <t>Anaelle</t>
  </si>
  <si>
    <t>Elliot</t>
  </si>
  <si>
    <t>LECOCQ</t>
  </si>
  <si>
    <t>MORDANT</t>
  </si>
  <si>
    <t>ROLLAND</t>
  </si>
  <si>
    <t>DESPREZ</t>
  </si>
  <si>
    <t>Jimmy</t>
  </si>
  <si>
    <t xml:space="preserve">An </t>
  </si>
  <si>
    <t>affiche</t>
  </si>
  <si>
    <t>Total</t>
  </si>
  <si>
    <t>FEC 31/7</t>
  </si>
  <si>
    <t>JUDO ETE 12/8</t>
  </si>
  <si>
    <t>PORTE OUV. 4/9</t>
  </si>
  <si>
    <t>STAGE 27 11/9</t>
  </si>
  <si>
    <t>STAGE REGION 18/9</t>
  </si>
  <si>
    <t>STAGE REGION</t>
  </si>
  <si>
    <t>33 HEURES</t>
  </si>
  <si>
    <t>STAGE 27 ARBITRE</t>
  </si>
  <si>
    <t>PAELLA</t>
  </si>
  <si>
    <t>TOURNOI LA SAUSSAYE</t>
  </si>
  <si>
    <t>GATEAUX</t>
  </si>
  <si>
    <t>Vaudreuil Benjamins</t>
  </si>
  <si>
    <t>Vaudreuil Seniors</t>
  </si>
  <si>
    <t>Evreux tournoi</t>
  </si>
  <si>
    <t>Sho dan</t>
  </si>
  <si>
    <t>Bonus CN</t>
  </si>
  <si>
    <t>Tournoi LYRE</t>
  </si>
  <si>
    <t>stage BOSC ROGER</t>
  </si>
  <si>
    <t xml:space="preserve">Shogun </t>
  </si>
  <si>
    <t>1er tour benj</t>
  </si>
  <si>
    <t>tournoi falaise</t>
  </si>
  <si>
    <t>Téléthon</t>
  </si>
  <si>
    <t>Juniors 27</t>
  </si>
  <si>
    <t>poussins 27</t>
  </si>
  <si>
    <t>regions equipes</t>
  </si>
  <si>
    <t>arbre noel</t>
  </si>
  <si>
    <t>soiree shin</t>
  </si>
  <si>
    <t>cdcn</t>
  </si>
  <si>
    <t>equipes seniors</t>
  </si>
  <si>
    <t>minimes 27</t>
  </si>
  <si>
    <t>Galette</t>
  </si>
  <si>
    <t>1ère div</t>
  </si>
  <si>
    <t>NDIE JUN</t>
  </si>
  <si>
    <t>NDIE CAD</t>
  </si>
  <si>
    <t>tournoi saussaye</t>
  </si>
  <si>
    <t>interregions cadets</t>
  </si>
  <si>
    <t>UNSS ACADS</t>
  </si>
  <si>
    <t>stage profs</t>
  </si>
  <si>
    <t>stage arbitre</t>
  </si>
  <si>
    <t>cps bernay</t>
  </si>
  <si>
    <t>cps pont O</t>
  </si>
  <si>
    <t>katas</t>
  </si>
  <si>
    <t>sho dan</t>
  </si>
  <si>
    <t>tournoi louviers</t>
  </si>
  <si>
    <t xml:space="preserve">tournoi bernay </t>
  </si>
  <si>
    <t>installation gymnase</t>
  </si>
  <si>
    <t>parent/enfant</t>
  </si>
  <si>
    <t>tournoi lieurey</t>
  </si>
  <si>
    <t>IR JUNIORS</t>
  </si>
  <si>
    <t>rangement tournoi</t>
  </si>
  <si>
    <t>regions seniors</t>
  </si>
  <si>
    <t>regions minimes</t>
  </si>
  <si>
    <t>2e division</t>
  </si>
  <si>
    <t>tournoi lisieux</t>
  </si>
  <si>
    <t>2e tour benjamins</t>
  </si>
  <si>
    <t>90</t>
  </si>
  <si>
    <t>85</t>
  </si>
  <si>
    <t>25</t>
  </si>
  <si>
    <t>74</t>
  </si>
  <si>
    <t>66</t>
  </si>
  <si>
    <t>64</t>
  </si>
  <si>
    <t>78</t>
  </si>
  <si>
    <t>54</t>
  </si>
  <si>
    <t>62</t>
  </si>
  <si>
    <t>72</t>
  </si>
  <si>
    <t>91</t>
  </si>
  <si>
    <t>73</t>
  </si>
  <si>
    <t>82</t>
  </si>
  <si>
    <t>total</t>
  </si>
  <si>
    <t>SHO DAN</t>
  </si>
  <si>
    <t>chpt 27 cadet</t>
  </si>
  <si>
    <t>Ndie</t>
  </si>
  <si>
    <t>UNSS</t>
  </si>
  <si>
    <t>CPS BERNAY</t>
  </si>
  <si>
    <t>CPS PONT O</t>
  </si>
  <si>
    <t>IR</t>
  </si>
  <si>
    <t>92</t>
  </si>
  <si>
    <t>96</t>
  </si>
  <si>
    <t>94</t>
  </si>
  <si>
    <t>TOURNOI EVREUX MIN</t>
  </si>
  <si>
    <t>chpt 27</t>
  </si>
  <si>
    <t>inters</t>
  </si>
  <si>
    <t>installation</t>
  </si>
  <si>
    <t>parent / enfant</t>
  </si>
  <si>
    <t>rangement</t>
  </si>
  <si>
    <t>coupe 27</t>
  </si>
  <si>
    <t>STAGE 27 2/10</t>
  </si>
  <si>
    <t>TOURNOI SAUSSAYE</t>
  </si>
  <si>
    <t>TOURNOI AGNEAUX</t>
  </si>
  <si>
    <t>TOURNOI EVREUX</t>
  </si>
  <si>
    <t>ecole arbitre</t>
  </si>
  <si>
    <t>tournoi LYRE</t>
  </si>
  <si>
    <t>stage 27</t>
  </si>
  <si>
    <t>stage Bosc Roger</t>
  </si>
  <si>
    <t>Coach Shogun</t>
  </si>
  <si>
    <t>tournoi Falaise</t>
  </si>
  <si>
    <t>téléthon</t>
  </si>
  <si>
    <t>tournoi Petit c.</t>
  </si>
  <si>
    <t>arbitre saussaye</t>
  </si>
  <si>
    <t>Laval</t>
  </si>
  <si>
    <t>tournoi bernay</t>
  </si>
  <si>
    <t>parent enfant</t>
  </si>
  <si>
    <t>regions</t>
  </si>
  <si>
    <t>arbitre lisieux</t>
  </si>
  <si>
    <t>coupe arbitre</t>
  </si>
  <si>
    <t>x</t>
  </si>
  <si>
    <t>98</t>
  </si>
  <si>
    <t>97</t>
  </si>
  <si>
    <t>19</t>
  </si>
  <si>
    <t>tournoi Vaudreuil</t>
  </si>
  <si>
    <t>tournoi Lyre</t>
  </si>
  <si>
    <t>1er tour 27</t>
  </si>
  <si>
    <t>tournoi Saussaye</t>
  </si>
  <si>
    <t>2e tour 27</t>
  </si>
  <si>
    <t>99</t>
  </si>
  <si>
    <t>00</t>
  </si>
  <si>
    <t>36</t>
  </si>
  <si>
    <t>27</t>
  </si>
  <si>
    <t>RIOUX</t>
  </si>
  <si>
    <t>Shogun Val de R</t>
  </si>
  <si>
    <t>tournoi la Saussaye</t>
  </si>
  <si>
    <t>02</t>
  </si>
  <si>
    <t>01</t>
  </si>
  <si>
    <t>11</t>
  </si>
  <si>
    <t>abs</t>
  </si>
  <si>
    <t>Tournoi la saussaye</t>
  </si>
  <si>
    <t>03</t>
  </si>
  <si>
    <t>22</t>
  </si>
  <si>
    <t>04</t>
  </si>
  <si>
    <t>05</t>
  </si>
  <si>
    <t>06</t>
  </si>
  <si>
    <t xml:space="preserve">MARIO </t>
  </si>
  <si>
    <t>AURORE</t>
  </si>
  <si>
    <t>FIRMIN</t>
  </si>
  <si>
    <t>ELODIE</t>
  </si>
  <si>
    <t>CHARLES</t>
  </si>
  <si>
    <t>BENJAMIN</t>
  </si>
  <si>
    <t>LAURA</t>
  </si>
  <si>
    <t>DYLAN</t>
  </si>
  <si>
    <t>Ysia</t>
  </si>
  <si>
    <t>NOEMIE</t>
  </si>
  <si>
    <t>MARION</t>
  </si>
  <si>
    <t>ALEXANDRE</t>
  </si>
  <si>
    <t>EMELINE</t>
  </si>
  <si>
    <t>ZARIA</t>
  </si>
  <si>
    <t>THEO</t>
  </si>
  <si>
    <t>ALEXIS</t>
  </si>
  <si>
    <t>JUSTINE</t>
  </si>
  <si>
    <t>JULIEN</t>
  </si>
  <si>
    <t xml:space="preserve">NOE </t>
  </si>
  <si>
    <t>CAMILLE</t>
  </si>
  <si>
    <t>DEZYTTER</t>
  </si>
  <si>
    <t>ALEX</t>
  </si>
  <si>
    <t>France unss</t>
  </si>
  <si>
    <t>France FF</t>
  </si>
  <si>
    <t>France Juniors</t>
  </si>
  <si>
    <t>coupe 27 minimes</t>
  </si>
  <si>
    <t>tournoi rouen</t>
  </si>
  <si>
    <t>37</t>
  </si>
  <si>
    <t>stage crozon</t>
  </si>
  <si>
    <t>stage region</t>
  </si>
  <si>
    <t>tournoi Neubourg</t>
  </si>
  <si>
    <t>tournoi neubourg</t>
  </si>
  <si>
    <t>BACHELET</t>
  </si>
  <si>
    <t>IR ST BERTHEVIN</t>
  </si>
  <si>
    <t>69</t>
  </si>
  <si>
    <t>IR SENIORS</t>
  </si>
  <si>
    <t>120</t>
  </si>
  <si>
    <t>IR MINIMES</t>
  </si>
  <si>
    <t>Agneaux 2e div</t>
  </si>
  <si>
    <t>st Marcel Benjamins</t>
  </si>
  <si>
    <t>Evreux benja</t>
  </si>
  <si>
    <t>Broglie</t>
  </si>
  <si>
    <t>2e div seniors</t>
  </si>
  <si>
    <t>coupe région</t>
  </si>
  <si>
    <t>TOURNOI ST MARCEL</t>
  </si>
  <si>
    <t>SAMOURAI BROGLIE</t>
  </si>
  <si>
    <t>réunion clubs 27</t>
  </si>
  <si>
    <t>2e tour poussins</t>
  </si>
  <si>
    <t>2E TOUR 27</t>
  </si>
  <si>
    <t>45</t>
  </si>
  <si>
    <t>29</t>
  </si>
  <si>
    <t>formation BE</t>
  </si>
  <si>
    <t>Coupe de Ndie</t>
  </si>
  <si>
    <t>VADELORGE</t>
  </si>
  <si>
    <t>FLORIAN</t>
  </si>
  <si>
    <t>ANTOINE</t>
  </si>
  <si>
    <t>WALBRECQ</t>
  </si>
  <si>
    <t>LUCAS</t>
  </si>
  <si>
    <t xml:space="preserve">COCAGNE </t>
  </si>
  <si>
    <t>ROMAIN</t>
  </si>
  <si>
    <t>ENZO</t>
  </si>
  <si>
    <t>stage Gonfreville</t>
  </si>
  <si>
    <t>tournoi pont audemer</t>
  </si>
  <si>
    <t>bonus CN</t>
  </si>
  <si>
    <t>coupe de France</t>
  </si>
  <si>
    <t>arbitre pont audemer</t>
  </si>
  <si>
    <t>28</t>
  </si>
  <si>
    <t>fete du foyer</t>
  </si>
  <si>
    <t>fete foyer</t>
  </si>
  <si>
    <t>5e dan Michel</t>
  </si>
  <si>
    <t>50</t>
  </si>
  <si>
    <t>40</t>
  </si>
  <si>
    <t>61</t>
  </si>
  <si>
    <t>39</t>
  </si>
  <si>
    <t>70</t>
  </si>
  <si>
    <t>47</t>
  </si>
  <si>
    <t>31</t>
  </si>
  <si>
    <t>44</t>
  </si>
  <si>
    <t>18</t>
  </si>
  <si>
    <t>13</t>
  </si>
  <si>
    <t>BOURALY</t>
  </si>
  <si>
    <t xml:space="preserve">Yann </t>
  </si>
  <si>
    <t>Classement FINAL                                                                                             Remise des récompenses lors de l'AG le vendredi 7 octobre                           (uniquement pour les judokas toujours licenciés)</t>
  </si>
  <si>
    <t>PASCAL</t>
  </si>
  <si>
    <t>ANAIS</t>
  </si>
  <si>
    <t>ABANDON</t>
  </si>
  <si>
    <t>NOLANN</t>
  </si>
  <si>
    <t>SENIORS  (29)</t>
  </si>
  <si>
    <t>JUNIORS   (5)</t>
  </si>
  <si>
    <t>CADETS  (4)</t>
  </si>
  <si>
    <t>MINIMES  (15)</t>
  </si>
  <si>
    <t>BENJAMINS  (27)</t>
  </si>
  <si>
    <t>POUSSINS   (28)</t>
  </si>
  <si>
    <t>PRE-POUSSINS       (28)</t>
  </si>
  <si>
    <t>BABY    (16)</t>
  </si>
  <si>
    <t>marque 22 fois des points, participation aux chpts 27 (1ère en 2e division) et régions en seniors, arbitre et commissaire sportif, coach</t>
  </si>
  <si>
    <t>qualifié aux interrégions malgré un entrainement moindre, régulier et pilier de l'équipe seniors 2e du chpt de l'eure</t>
  </si>
  <si>
    <t>un président à tout faire, omniprésent y compris sur les compétitions pour m'épauler</t>
  </si>
  <si>
    <t>chpt 27, normandie, 3e aux inters et qualifiée aux France juniors, pas souvent présente mais tellement efficace</t>
  </si>
  <si>
    <t>chpt 27, 3e aux normandies, qualifié aux inter, mais aussi podium en seniors 27 2e division</t>
  </si>
  <si>
    <t>toujours présent, un bon partenaire d'entrainement qui lutte dans une catégorie très relevée</t>
  </si>
  <si>
    <t>un peu isolé en cadets, une super saison ponctuée par 2 participations aux chpts de France (unss et coupe de France) direction la noire !</t>
  </si>
  <si>
    <t>la malchanceuse : c'était bien reparti après une opération du genou, hélas rechute lors des régions, nouvelle opération, reprise en janvier là aussi avec la cn en tête !</t>
  </si>
  <si>
    <t>début prometteur pour le nouveau venu</t>
  </si>
  <si>
    <t>une saison qui confirme la précédente avec en prime la victoire au challenge : chpt 27, 3e en ligue, 7e en ir, de nombreux podiums en tournois labellisés malgré une blessure, il a réalisé une superbe saison qui lui vaut son entrée en sport étude</t>
  </si>
  <si>
    <t>loin derrière mais toujours présente, et toujours aussi discrète, il ne manque pas grand-chose pour accéder au podium régional</t>
  </si>
  <si>
    <t>la percée de l'année, après une année un peu décevante en benjamins, il a "découpé" tout sur son passage avec une excellente 7e place en régions : à suivre cette année !</t>
  </si>
  <si>
    <t>lui aussi s'est pris au jeu du challenge et des victoires en compétition avec une 3e place en coupe régionale pour finir</t>
  </si>
  <si>
    <t xml:space="preserve">moins percutant en compétition, mais omni présent à mes cotés, en particulier à l'arbitrage avec son compère Jean Loup </t>
  </si>
  <si>
    <t>elle a mené la danse toute l'année, d'ailleurs elle a arrêté le judo pour la danse : dommage !</t>
  </si>
  <si>
    <t>une année très réussie aussi, très régulière en compétition avec une 2e place en coupe régionale pour finir</t>
  </si>
  <si>
    <t>le 3e maillon du trio d'inséparables, la même domination que Emeline !</t>
  </si>
  <si>
    <t>plus à l'aise cette année, toujours aussi motivé, celui qui avait le record de "mise à l'écart" du cours quand il était petit à bien grandi !!</t>
  </si>
  <si>
    <t>une année difficile avec une forte concurrence, mais ça devrait payer cette année !</t>
  </si>
  <si>
    <t>le nouveau venu de la bande s'est on ne peut mieux intégré, des qualités indéniables</t>
  </si>
  <si>
    <t>une année très régulière, Alexandre n'est pas encore suffisamment sur l'offensive, mais ça vient !</t>
  </si>
  <si>
    <t>une année difficile, on le sait en 1ère année benjamin, mais là encore, ça devrait payer cette saison</t>
  </si>
  <si>
    <t>omni présente toute l'année, elle a failli se faire doubler par Alexis, mais conserve la tête, très régulière et déterminée, elle était seulement 1ère année</t>
  </si>
  <si>
    <t>superbe saison pour le costaud du cours, en pleine progression, à suivre cette année</t>
  </si>
  <si>
    <t>que dire de celui qui ne voulait pas faire de compétitions jusqu'à l'an dernier, bravo, superbe parcours là aussi</t>
  </si>
  <si>
    <t>Lucas a confirmé son bon début de parcours l'an dernier, il n'a que 2 ans de judo derrière lui</t>
  </si>
  <si>
    <t>il a préféré le tennis</t>
  </si>
  <si>
    <t>moins combattif que ses copains, mais très courageux, car il est souvent tombé sur des groupes très relevés</t>
  </si>
  <si>
    <t>il a toujours du mal a accepter la défaite mais s'est bien battu cette année</t>
  </si>
  <si>
    <t>toujours aussi souriante, régulière, une jolie saison pour MARIE</t>
  </si>
  <si>
    <t>un début de saison difficile, mais justine a sur réagir, en concurrence avec sa copine Laura</t>
  </si>
  <si>
    <t>très déterminé et régulier</t>
  </si>
  <si>
    <t>le même que Julien</t>
  </si>
  <si>
    <t>super début de parcours pour la débutante du groupe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</si>
</sst>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Fill="1" applyAlignment="1">
      <alignment vertical="center" textRotation="255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20" fillId="10" borderId="10" xfId="0" applyFont="1" applyFill="1" applyBorder="1" applyAlignment="1">
      <alignment horizontal="center" vertical="center" wrapText="1"/>
    </xf>
    <xf numFmtId="1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24" borderId="12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textRotation="255"/>
    </xf>
    <xf numFmtId="0" fontId="20" fillId="5" borderId="11" xfId="0" applyFont="1" applyFill="1" applyBorder="1" applyAlignment="1">
      <alignment horizontal="center" vertical="center" wrapText="1"/>
    </xf>
    <xf numFmtId="1" fontId="19" fillId="10" borderId="15" xfId="0" applyNumberFormat="1" applyFont="1" applyFill="1" applyBorder="1" applyAlignment="1">
      <alignment horizontal="center" vertical="center"/>
    </xf>
    <xf numFmtId="1" fontId="19" fillId="24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0" fillId="15" borderId="11" xfId="0" applyFont="1" applyFill="1" applyBorder="1" applyAlignment="1">
      <alignment horizontal="center" vertical="center" wrapText="1"/>
    </xf>
    <xf numFmtId="2" fontId="19" fillId="24" borderId="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textRotation="255"/>
    </xf>
    <xf numFmtId="2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textRotation="255" wrapText="1"/>
    </xf>
    <xf numFmtId="0" fontId="25" fillId="24" borderId="10" xfId="0" applyFont="1" applyFill="1" applyBorder="1" applyAlignment="1">
      <alignment horizontal="center" vertical="center" textRotation="255" wrapText="1"/>
    </xf>
    <xf numFmtId="0" fontId="25" fillId="2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textRotation="255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textRotation="255" wrapText="1"/>
    </xf>
    <xf numFmtId="0" fontId="25" fillId="10" borderId="10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textRotation="255" wrapText="1"/>
    </xf>
    <xf numFmtId="0" fontId="25" fillId="5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textRotation="255" wrapText="1"/>
    </xf>
    <xf numFmtId="0" fontId="25" fillId="22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 textRotation="255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textRotation="255" wrapText="1"/>
    </xf>
    <xf numFmtId="0" fontId="25" fillId="3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textRotation="255" wrapText="1"/>
    </xf>
    <xf numFmtId="0" fontId="25" fillId="4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textRotation="255" wrapText="1"/>
    </xf>
    <xf numFmtId="0" fontId="19" fillId="0" borderId="0" xfId="0" applyFont="1" applyFill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/>
    </xf>
    <xf numFmtId="0" fontId="21" fillId="26" borderId="10" xfId="0" applyFont="1" applyFill="1" applyBorder="1" applyAlignment="1">
      <alignment vertical="center"/>
    </xf>
    <xf numFmtId="0" fontId="21" fillId="26" borderId="12" xfId="0" applyFont="1" applyFill="1" applyBorder="1" applyAlignment="1">
      <alignment horizontal="left" vertical="center"/>
    </xf>
    <xf numFmtId="0" fontId="20" fillId="22" borderId="10" xfId="0" applyFont="1" applyFill="1" applyBorder="1" applyAlignment="1">
      <alignment horizontal="center" vertical="center" textRotation="255" wrapText="1"/>
    </xf>
    <xf numFmtId="0" fontId="20" fillId="4" borderId="10" xfId="0" applyFont="1" applyFill="1" applyBorder="1" applyAlignment="1">
      <alignment horizontal="center" vertical="center" textRotation="255" wrapText="1"/>
    </xf>
    <xf numFmtId="0" fontId="18" fillId="4" borderId="10" xfId="0" applyFont="1" applyFill="1" applyBorder="1" applyAlignment="1">
      <alignment horizontal="center" vertical="center" textRotation="255"/>
    </xf>
    <xf numFmtId="0" fontId="18" fillId="22" borderId="10" xfId="0" applyFont="1" applyFill="1" applyBorder="1" applyAlignment="1">
      <alignment horizontal="center" vertical="center" textRotation="255"/>
    </xf>
    <xf numFmtId="0" fontId="20" fillId="15" borderId="10" xfId="0" applyFont="1" applyFill="1" applyBorder="1" applyAlignment="1">
      <alignment horizontal="center" vertical="center" textRotation="255" wrapText="1"/>
    </xf>
    <xf numFmtId="0" fontId="18" fillId="15" borderId="10" xfId="0" applyFont="1" applyFill="1" applyBorder="1" applyAlignment="1">
      <alignment horizontal="center" vertical="center" textRotation="255"/>
    </xf>
    <xf numFmtId="0" fontId="20" fillId="3" borderId="10" xfId="0" applyFont="1" applyFill="1" applyBorder="1" applyAlignment="1">
      <alignment horizontal="center" vertical="center" textRotation="255" wrapText="1"/>
    </xf>
    <xf numFmtId="0" fontId="18" fillId="3" borderId="10" xfId="0" applyFont="1" applyFill="1" applyBorder="1" applyAlignment="1">
      <alignment horizontal="center" vertical="center" textRotation="255"/>
    </xf>
    <xf numFmtId="0" fontId="20" fillId="10" borderId="10" xfId="0" applyFont="1" applyFill="1" applyBorder="1" applyAlignment="1">
      <alignment horizontal="center" vertical="center" textRotation="255" wrapText="1"/>
    </xf>
    <xf numFmtId="0" fontId="19" fillId="10" borderId="10" xfId="0" applyFont="1" applyFill="1" applyBorder="1" applyAlignment="1">
      <alignment horizontal="center" vertical="center" textRotation="255"/>
    </xf>
    <xf numFmtId="0" fontId="20" fillId="5" borderId="10" xfId="0" applyFont="1" applyFill="1" applyBorder="1" applyAlignment="1">
      <alignment horizontal="center" vertical="center" textRotation="255" wrapText="1"/>
    </xf>
    <xf numFmtId="0" fontId="18" fillId="5" borderId="10" xfId="0" applyFont="1" applyFill="1" applyBorder="1" applyAlignment="1">
      <alignment horizontal="center" vertical="center" textRotation="255"/>
    </xf>
    <xf numFmtId="0" fontId="20" fillId="24" borderId="10" xfId="0" applyFont="1" applyFill="1" applyBorder="1" applyAlignment="1">
      <alignment horizontal="center" vertical="center" textRotation="255" wrapText="1"/>
    </xf>
    <xf numFmtId="0" fontId="18" fillId="24" borderId="10" xfId="0" applyFont="1" applyFill="1" applyBorder="1" applyAlignment="1">
      <alignment horizontal="center" vertical="center" textRotation="255"/>
    </xf>
    <xf numFmtId="0" fontId="20" fillId="25" borderId="10" xfId="0" applyFont="1" applyFill="1" applyBorder="1" applyAlignment="1">
      <alignment horizontal="center" vertical="center" textRotation="255" wrapText="1"/>
    </xf>
    <xf numFmtId="0" fontId="19" fillId="25" borderId="10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0" fontId="23" fillId="22" borderId="12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15" borderId="16" xfId="0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">
      <selection activeCell="I3" sqref="I3"/>
    </sheetView>
  </sheetViews>
  <sheetFormatPr defaultColWidth="11.421875" defaultRowHeight="15" customHeight="1"/>
  <cols>
    <col min="1" max="1" width="5.28125" style="1" customWidth="1"/>
    <col min="2" max="2" width="6.57421875" style="2" customWidth="1"/>
    <col min="3" max="3" width="21.00390625" style="3" customWidth="1"/>
    <col min="4" max="4" width="13.57421875" style="3" customWidth="1"/>
    <col min="5" max="5" width="7.8515625" style="4" customWidth="1"/>
    <col min="6" max="16384" width="11.421875" style="5" customWidth="1"/>
  </cols>
  <sheetData>
    <row r="1" spans="1:6" ht="15" customHeight="1">
      <c r="A1" s="106"/>
      <c r="B1" s="106"/>
      <c r="C1" s="6" t="s">
        <v>0</v>
      </c>
      <c r="D1" s="6" t="s">
        <v>1</v>
      </c>
      <c r="E1" s="6" t="s">
        <v>254</v>
      </c>
      <c r="F1" s="7" t="s">
        <v>256</v>
      </c>
    </row>
    <row r="2" spans="1:6" ht="15" customHeight="1">
      <c r="A2" s="107" t="s">
        <v>2</v>
      </c>
      <c r="B2" s="9">
        <v>1</v>
      </c>
      <c r="C2" s="10" t="s">
        <v>3</v>
      </c>
      <c r="D2" s="10" t="s">
        <v>4</v>
      </c>
      <c r="E2" s="11">
        <v>66</v>
      </c>
      <c r="F2" s="11">
        <v>188</v>
      </c>
    </row>
    <row r="3" spans="1:6" ht="15" customHeight="1">
      <c r="A3" s="107"/>
      <c r="B3" s="9">
        <v>2</v>
      </c>
      <c r="C3" s="91" t="s">
        <v>20</v>
      </c>
      <c r="D3" s="91" t="s">
        <v>21</v>
      </c>
      <c r="E3" s="11">
        <v>91</v>
      </c>
      <c r="F3" s="11">
        <v>82</v>
      </c>
    </row>
    <row r="4" spans="1:6" ht="15" customHeight="1">
      <c r="A4" s="107"/>
      <c r="B4" s="9">
        <v>3</v>
      </c>
      <c r="C4" s="91" t="s">
        <v>8</v>
      </c>
      <c r="D4" s="91" t="s">
        <v>9</v>
      </c>
      <c r="E4" s="13" t="s">
        <v>312</v>
      </c>
      <c r="F4" s="13" t="s">
        <v>422</v>
      </c>
    </row>
    <row r="5" spans="1:6" ht="15" customHeight="1">
      <c r="A5" s="107"/>
      <c r="B5" s="9">
        <v>4</v>
      </c>
      <c r="C5" s="92" t="s">
        <v>16</v>
      </c>
      <c r="D5" s="91" t="s">
        <v>17</v>
      </c>
      <c r="E5" s="11">
        <v>62</v>
      </c>
      <c r="F5" s="11">
        <v>54</v>
      </c>
    </row>
    <row r="6" spans="1:6" ht="15" customHeight="1">
      <c r="A6" s="107"/>
      <c r="B6" s="9">
        <v>5</v>
      </c>
      <c r="C6" s="10" t="s">
        <v>13</v>
      </c>
      <c r="D6" s="10" t="s">
        <v>7</v>
      </c>
      <c r="E6" s="11">
        <v>91</v>
      </c>
      <c r="F6" s="11">
        <v>53</v>
      </c>
    </row>
    <row r="7" spans="1:6" ht="15" customHeight="1">
      <c r="A7" s="107"/>
      <c r="B7" s="9">
        <v>6</v>
      </c>
      <c r="C7" s="14" t="s">
        <v>84</v>
      </c>
      <c r="D7" s="14" t="s">
        <v>85</v>
      </c>
      <c r="E7" s="13" t="s">
        <v>312</v>
      </c>
      <c r="F7" s="13" t="s">
        <v>458</v>
      </c>
    </row>
    <row r="8" spans="1:6" ht="15" customHeight="1">
      <c r="A8" s="107"/>
      <c r="B8" s="9">
        <v>7</v>
      </c>
      <c r="C8" s="14" t="s">
        <v>11</v>
      </c>
      <c r="D8" s="14" t="s">
        <v>24</v>
      </c>
      <c r="E8" s="13"/>
      <c r="F8" s="13" t="s">
        <v>459</v>
      </c>
    </row>
    <row r="9" spans="1:6" ht="15" customHeight="1">
      <c r="A9" s="107"/>
      <c r="B9" s="9">
        <v>8</v>
      </c>
      <c r="C9" s="10" t="s">
        <v>58</v>
      </c>
      <c r="D9" s="10" t="s">
        <v>59</v>
      </c>
      <c r="E9" s="11">
        <v>76</v>
      </c>
      <c r="F9" s="11">
        <v>32</v>
      </c>
    </row>
    <row r="10" spans="1:6" ht="15" customHeight="1">
      <c r="A10" s="107"/>
      <c r="B10" s="9">
        <v>9</v>
      </c>
      <c r="C10" s="14" t="s">
        <v>54</v>
      </c>
      <c r="D10" s="14" t="s">
        <v>55</v>
      </c>
      <c r="E10" s="13" t="s">
        <v>315</v>
      </c>
      <c r="F10" s="13" t="s">
        <v>454</v>
      </c>
    </row>
    <row r="11" spans="1:6" ht="15" customHeight="1">
      <c r="A11" s="107"/>
      <c r="B11" s="9">
        <v>10</v>
      </c>
      <c r="C11" s="14" t="s">
        <v>68</v>
      </c>
      <c r="D11" s="14" t="s">
        <v>69</v>
      </c>
      <c r="E11" s="13" t="s">
        <v>316</v>
      </c>
      <c r="F11" s="13" t="s">
        <v>10</v>
      </c>
    </row>
    <row r="12" spans="1:6" ht="15" customHeight="1">
      <c r="A12" s="107"/>
      <c r="B12" s="9">
        <v>11</v>
      </c>
      <c r="C12" s="14" t="s">
        <v>77</v>
      </c>
      <c r="D12" s="14" t="s">
        <v>78</v>
      </c>
      <c r="E12" s="13" t="s">
        <v>317</v>
      </c>
      <c r="F12" s="13" t="s">
        <v>10</v>
      </c>
    </row>
    <row r="13" spans="1:6" ht="15" customHeight="1">
      <c r="A13" s="107"/>
      <c r="B13" s="9">
        <v>12</v>
      </c>
      <c r="C13" s="10" t="s">
        <v>32</v>
      </c>
      <c r="D13" s="10" t="s">
        <v>33</v>
      </c>
      <c r="E13" s="11">
        <v>77</v>
      </c>
      <c r="F13" s="11">
        <v>25</v>
      </c>
    </row>
    <row r="14" spans="1:6" ht="15" customHeight="1">
      <c r="A14" s="107"/>
      <c r="B14" s="9">
        <v>13</v>
      </c>
      <c r="C14" s="10" t="s">
        <v>28</v>
      </c>
      <c r="D14" s="14" t="s">
        <v>29</v>
      </c>
      <c r="E14" s="13" t="s">
        <v>313</v>
      </c>
      <c r="F14" s="13" t="s">
        <v>314</v>
      </c>
    </row>
    <row r="15" spans="1:6" ht="15" customHeight="1">
      <c r="A15" s="107"/>
      <c r="B15" s="9">
        <v>14</v>
      </c>
      <c r="C15" s="14" t="s">
        <v>45</v>
      </c>
      <c r="D15" s="14" t="s">
        <v>17</v>
      </c>
      <c r="E15" s="11"/>
      <c r="F15" s="11">
        <v>24</v>
      </c>
    </row>
    <row r="16" spans="1:6" ht="15" customHeight="1">
      <c r="A16" s="107"/>
      <c r="B16" s="9">
        <v>15</v>
      </c>
      <c r="C16" s="14" t="s">
        <v>73</v>
      </c>
      <c r="D16" s="14" t="s">
        <v>74</v>
      </c>
      <c r="E16" s="13"/>
      <c r="F16" s="13" t="s">
        <v>83</v>
      </c>
    </row>
    <row r="17" spans="1:6" ht="15" customHeight="1">
      <c r="A17" s="107"/>
      <c r="B17" s="9">
        <v>16</v>
      </c>
      <c r="C17" s="14" t="s">
        <v>48</v>
      </c>
      <c r="D17" s="14" t="s">
        <v>49</v>
      </c>
      <c r="E17" s="13" t="s">
        <v>317</v>
      </c>
      <c r="F17" s="13" t="s">
        <v>25</v>
      </c>
    </row>
    <row r="18" spans="1:6" ht="15" customHeight="1">
      <c r="A18" s="107"/>
      <c r="B18" s="9">
        <v>17</v>
      </c>
      <c r="C18" s="14" t="s">
        <v>36</v>
      </c>
      <c r="D18" s="14" t="s">
        <v>37</v>
      </c>
      <c r="E18" s="13" t="s">
        <v>318</v>
      </c>
      <c r="F18" s="13" t="s">
        <v>38</v>
      </c>
    </row>
    <row r="19" spans="1:6" ht="15" customHeight="1">
      <c r="A19" s="107"/>
      <c r="B19" s="9">
        <v>18</v>
      </c>
      <c r="C19" s="10" t="s">
        <v>41</v>
      </c>
      <c r="D19" s="10" t="s">
        <v>42</v>
      </c>
      <c r="E19" s="11">
        <v>63</v>
      </c>
      <c r="F19" s="11">
        <v>14</v>
      </c>
    </row>
    <row r="20" spans="1:6" ht="15" customHeight="1">
      <c r="A20" s="107"/>
      <c r="B20" s="9">
        <v>19</v>
      </c>
      <c r="C20" s="14" t="s">
        <v>103</v>
      </c>
      <c r="D20" s="14" t="s">
        <v>104</v>
      </c>
      <c r="E20" s="13" t="s">
        <v>319</v>
      </c>
      <c r="F20" s="13" t="s">
        <v>112</v>
      </c>
    </row>
    <row r="21" spans="1:6" ht="15" customHeight="1">
      <c r="A21" s="107"/>
      <c r="B21" s="9">
        <v>20</v>
      </c>
      <c r="C21" s="14" t="s">
        <v>116</v>
      </c>
      <c r="D21" s="14" t="s">
        <v>117</v>
      </c>
      <c r="E21" s="13" t="s">
        <v>312</v>
      </c>
      <c r="F21" s="13" t="s">
        <v>112</v>
      </c>
    </row>
    <row r="22" spans="1:6" ht="15" customHeight="1">
      <c r="A22" s="107"/>
      <c r="B22" s="9">
        <v>21</v>
      </c>
      <c r="C22" s="14" t="s">
        <v>45</v>
      </c>
      <c r="D22" s="10" t="s">
        <v>62</v>
      </c>
      <c r="E22" s="11">
        <v>89</v>
      </c>
      <c r="F22" s="11">
        <v>10</v>
      </c>
    </row>
    <row r="23" spans="1:6" ht="15" customHeight="1">
      <c r="A23" s="107"/>
      <c r="B23" s="9">
        <v>22</v>
      </c>
      <c r="C23" s="14" t="s">
        <v>36</v>
      </c>
      <c r="D23" s="14" t="s">
        <v>66</v>
      </c>
      <c r="E23" s="13" t="s">
        <v>320</v>
      </c>
      <c r="F23" s="13" t="s">
        <v>50</v>
      </c>
    </row>
    <row r="24" spans="1:6" ht="15" customHeight="1">
      <c r="A24" s="107"/>
      <c r="B24" s="9">
        <v>23</v>
      </c>
      <c r="C24" s="14" t="s">
        <v>8</v>
      </c>
      <c r="D24" s="14" t="s">
        <v>100</v>
      </c>
      <c r="E24" s="13" t="s">
        <v>322</v>
      </c>
      <c r="F24" s="13" t="s">
        <v>53</v>
      </c>
    </row>
    <row r="25" spans="1:6" ht="15" customHeight="1">
      <c r="A25" s="107"/>
      <c r="B25" s="9">
        <v>24</v>
      </c>
      <c r="C25" s="10" t="s">
        <v>107</v>
      </c>
      <c r="D25" s="14" t="s">
        <v>108</v>
      </c>
      <c r="E25" s="13" t="s">
        <v>323</v>
      </c>
      <c r="F25" s="13" t="s">
        <v>53</v>
      </c>
    </row>
    <row r="26" spans="1:6" ht="15" customHeight="1">
      <c r="A26" s="107"/>
      <c r="B26" s="9">
        <v>25</v>
      </c>
      <c r="C26" s="14" t="s">
        <v>95</v>
      </c>
      <c r="D26" s="14" t="s">
        <v>96</v>
      </c>
      <c r="E26" s="13" t="s">
        <v>321</v>
      </c>
      <c r="F26" s="13" t="s">
        <v>53</v>
      </c>
    </row>
    <row r="27" spans="1:6" ht="15" customHeight="1">
      <c r="A27" s="107"/>
      <c r="B27" s="9">
        <v>26</v>
      </c>
      <c r="C27" s="14" t="s">
        <v>20</v>
      </c>
      <c r="D27" s="14" t="s">
        <v>89</v>
      </c>
      <c r="E27" s="13"/>
      <c r="F27" s="13" t="s">
        <v>53</v>
      </c>
    </row>
    <row r="28" spans="1:6" ht="15" customHeight="1">
      <c r="A28" s="107"/>
      <c r="B28" s="9">
        <v>27</v>
      </c>
      <c r="C28" s="14" t="s">
        <v>92</v>
      </c>
      <c r="D28" s="14" t="s">
        <v>93</v>
      </c>
      <c r="E28" s="13" t="s">
        <v>324</v>
      </c>
      <c r="F28" s="13" t="s">
        <v>65</v>
      </c>
    </row>
    <row r="29" spans="1:6" ht="15" customHeight="1">
      <c r="A29" s="107"/>
      <c r="B29" s="9">
        <v>28</v>
      </c>
      <c r="C29" s="14" t="s">
        <v>468</v>
      </c>
      <c r="D29" s="14" t="s">
        <v>469</v>
      </c>
      <c r="E29" s="13"/>
      <c r="F29" s="13" t="s">
        <v>109</v>
      </c>
    </row>
    <row r="30" spans="1:6" ht="15" customHeight="1">
      <c r="A30" s="107"/>
      <c r="B30" s="9">
        <v>29</v>
      </c>
      <c r="C30" s="14" t="s">
        <v>113</v>
      </c>
      <c r="D30" s="14" t="s">
        <v>114</v>
      </c>
      <c r="E30" s="11">
        <v>86</v>
      </c>
      <c r="F30" s="11">
        <v>0</v>
      </c>
    </row>
    <row r="31" spans="1:6" ht="15" customHeight="1">
      <c r="A31" s="108"/>
      <c r="B31" s="108"/>
      <c r="C31" s="20" t="s">
        <v>0</v>
      </c>
      <c r="D31" s="20" t="s">
        <v>1</v>
      </c>
      <c r="E31" s="20" t="s">
        <v>254</v>
      </c>
      <c r="F31" s="54" t="s">
        <v>255</v>
      </c>
    </row>
    <row r="32" spans="1:6" ht="15" customHeight="1">
      <c r="A32" s="109" t="s">
        <v>122</v>
      </c>
      <c r="B32" s="9">
        <v>1</v>
      </c>
      <c r="C32" s="92" t="s">
        <v>126</v>
      </c>
      <c r="D32" s="92" t="s">
        <v>127</v>
      </c>
      <c r="E32" s="13" t="s">
        <v>333</v>
      </c>
      <c r="F32" s="13" t="s">
        <v>424</v>
      </c>
    </row>
    <row r="33" spans="1:6" ht="15" customHeight="1">
      <c r="A33" s="109"/>
      <c r="B33" s="9">
        <v>2</v>
      </c>
      <c r="C33" s="91" t="s">
        <v>13</v>
      </c>
      <c r="D33" s="91" t="s">
        <v>123</v>
      </c>
      <c r="E33" s="11">
        <v>94</v>
      </c>
      <c r="F33" s="11">
        <v>98</v>
      </c>
    </row>
    <row r="34" spans="1:6" ht="15" customHeight="1">
      <c r="A34" s="109"/>
      <c r="B34" s="9">
        <v>3</v>
      </c>
      <c r="C34" s="91" t="s">
        <v>136</v>
      </c>
      <c r="D34" s="91" t="s">
        <v>137</v>
      </c>
      <c r="E34" s="11">
        <v>94</v>
      </c>
      <c r="F34" s="11">
        <v>21</v>
      </c>
    </row>
    <row r="35" spans="1:6" ht="15" customHeight="1">
      <c r="A35" s="109"/>
      <c r="B35" s="9">
        <v>4</v>
      </c>
      <c r="C35" s="10" t="s">
        <v>133</v>
      </c>
      <c r="D35" s="10" t="s">
        <v>85</v>
      </c>
      <c r="E35" s="11">
        <v>93</v>
      </c>
      <c r="F35" s="11">
        <v>15</v>
      </c>
    </row>
    <row r="36" spans="1:6" ht="15" customHeight="1">
      <c r="A36" s="109"/>
      <c r="B36" s="9">
        <v>5</v>
      </c>
      <c r="C36" s="14" t="s">
        <v>130</v>
      </c>
      <c r="D36" s="14" t="s">
        <v>131</v>
      </c>
      <c r="E36" s="13" t="s">
        <v>335</v>
      </c>
      <c r="F36" s="13" t="s">
        <v>86</v>
      </c>
    </row>
    <row r="37" spans="1:6" ht="15" customHeight="1">
      <c r="A37" s="102"/>
      <c r="B37" s="102"/>
      <c r="C37" s="37" t="s">
        <v>0</v>
      </c>
      <c r="D37" s="37" t="s">
        <v>1</v>
      </c>
      <c r="E37" s="37" t="s">
        <v>254</v>
      </c>
      <c r="F37" s="21" t="s">
        <v>255</v>
      </c>
    </row>
    <row r="38" spans="1:6" ht="15" customHeight="1">
      <c r="A38" s="103" t="s">
        <v>141</v>
      </c>
      <c r="B38" s="9">
        <v>1</v>
      </c>
      <c r="C38" s="91" t="s">
        <v>136</v>
      </c>
      <c r="D38" s="91" t="s">
        <v>142</v>
      </c>
      <c r="E38" s="11">
        <v>96</v>
      </c>
      <c r="F38" s="11">
        <v>93</v>
      </c>
    </row>
    <row r="39" spans="1:6" ht="15" customHeight="1">
      <c r="A39" s="103"/>
      <c r="B39" s="9">
        <v>2</v>
      </c>
      <c r="C39" s="91" t="s">
        <v>46</v>
      </c>
      <c r="D39" s="91" t="s">
        <v>144</v>
      </c>
      <c r="E39" s="11">
        <v>95</v>
      </c>
      <c r="F39" s="11">
        <v>27</v>
      </c>
    </row>
    <row r="40" spans="1:6" ht="15" customHeight="1">
      <c r="A40" s="103"/>
      <c r="B40" s="9">
        <v>3</v>
      </c>
      <c r="C40" s="92" t="s">
        <v>130</v>
      </c>
      <c r="D40" s="92" t="s">
        <v>149</v>
      </c>
      <c r="E40" s="13" t="s">
        <v>334</v>
      </c>
      <c r="F40" s="13" t="s">
        <v>99</v>
      </c>
    </row>
    <row r="41" spans="1:6" ht="15" customHeight="1">
      <c r="A41" s="103"/>
      <c r="B41" s="9">
        <v>4</v>
      </c>
      <c r="C41" s="14" t="s">
        <v>132</v>
      </c>
      <c r="D41" s="10" t="s">
        <v>7</v>
      </c>
      <c r="E41" s="11">
        <v>95</v>
      </c>
      <c r="F41" s="11">
        <v>2</v>
      </c>
    </row>
    <row r="42" spans="1:6" ht="15" customHeight="1">
      <c r="A42" s="104"/>
      <c r="B42" s="104"/>
      <c r="C42" s="8" t="s">
        <v>0</v>
      </c>
      <c r="D42" s="8" t="s">
        <v>1</v>
      </c>
      <c r="E42" s="8" t="s">
        <v>254</v>
      </c>
      <c r="F42" s="58" t="s">
        <v>255</v>
      </c>
    </row>
    <row r="43" spans="1:6" ht="15" customHeight="1">
      <c r="A43" s="105" t="s">
        <v>5</v>
      </c>
      <c r="B43" s="9">
        <v>1</v>
      </c>
      <c r="C43" s="91" t="s">
        <v>6</v>
      </c>
      <c r="D43" s="91" t="s">
        <v>7</v>
      </c>
      <c r="E43" s="11">
        <v>97</v>
      </c>
      <c r="F43" s="11">
        <v>142</v>
      </c>
    </row>
    <row r="44" spans="1:6" ht="15" customHeight="1">
      <c r="A44" s="105"/>
      <c r="B44" s="9">
        <v>2</v>
      </c>
      <c r="C44" s="91" t="s">
        <v>18</v>
      </c>
      <c r="D44" s="91" t="s">
        <v>19</v>
      </c>
      <c r="E44" s="11">
        <v>98</v>
      </c>
      <c r="F44" s="11">
        <v>67</v>
      </c>
    </row>
    <row r="45" spans="1:6" ht="15" customHeight="1">
      <c r="A45" s="105"/>
      <c r="B45" s="9">
        <v>3</v>
      </c>
      <c r="C45" s="91" t="s">
        <v>14</v>
      </c>
      <c r="D45" s="91" t="s">
        <v>15</v>
      </c>
      <c r="E45" s="11">
        <v>98</v>
      </c>
      <c r="F45" s="11">
        <v>63</v>
      </c>
    </row>
    <row r="46" spans="1:6" ht="15" customHeight="1">
      <c r="A46" s="105"/>
      <c r="B46" s="9">
        <v>4</v>
      </c>
      <c r="C46" s="91" t="s">
        <v>26</v>
      </c>
      <c r="D46" s="91" t="s">
        <v>27</v>
      </c>
      <c r="E46" s="13" t="s">
        <v>363</v>
      </c>
      <c r="F46" s="13" t="s">
        <v>460</v>
      </c>
    </row>
    <row r="47" spans="1:6" ht="15" customHeight="1">
      <c r="A47" s="105"/>
      <c r="B47" s="9">
        <v>5</v>
      </c>
      <c r="C47" s="91" t="s">
        <v>11</v>
      </c>
      <c r="D47" s="91" t="s">
        <v>12</v>
      </c>
      <c r="E47" s="11">
        <v>97</v>
      </c>
      <c r="F47" s="11">
        <v>61</v>
      </c>
    </row>
    <row r="48" spans="1:6" ht="15" customHeight="1">
      <c r="A48" s="105"/>
      <c r="B48" s="9">
        <v>6</v>
      </c>
      <c r="C48" s="15" t="s">
        <v>22</v>
      </c>
      <c r="D48" s="10" t="s">
        <v>23</v>
      </c>
      <c r="E48" s="11">
        <v>98</v>
      </c>
      <c r="F48" s="11">
        <v>47</v>
      </c>
    </row>
    <row r="49" spans="1:6" ht="15" customHeight="1">
      <c r="A49" s="105"/>
      <c r="B49" s="9">
        <v>7</v>
      </c>
      <c r="C49" s="14" t="s">
        <v>39</v>
      </c>
      <c r="D49" s="10" t="s">
        <v>40</v>
      </c>
      <c r="E49" s="11">
        <v>97</v>
      </c>
      <c r="F49" s="11">
        <v>45</v>
      </c>
    </row>
    <row r="50" spans="1:6" ht="15" customHeight="1">
      <c r="A50" s="105"/>
      <c r="B50" s="9">
        <v>8</v>
      </c>
      <c r="C50" s="10" t="s">
        <v>34</v>
      </c>
      <c r="D50" s="10" t="s">
        <v>35</v>
      </c>
      <c r="E50" s="13" t="s">
        <v>364</v>
      </c>
      <c r="F50" s="13" t="s">
        <v>461</v>
      </c>
    </row>
    <row r="51" spans="1:6" ht="15" customHeight="1">
      <c r="A51" s="105"/>
      <c r="B51" s="9">
        <v>9</v>
      </c>
      <c r="C51" s="10" t="s">
        <v>30</v>
      </c>
      <c r="D51" s="10" t="s">
        <v>31</v>
      </c>
      <c r="E51" s="13" t="s">
        <v>364</v>
      </c>
      <c r="F51" s="13" t="s">
        <v>83</v>
      </c>
    </row>
    <row r="52" spans="1:6" ht="15" customHeight="1">
      <c r="A52" s="105"/>
      <c r="B52" s="9">
        <v>10</v>
      </c>
      <c r="C52" s="14" t="s">
        <v>56</v>
      </c>
      <c r="D52" s="14" t="s">
        <v>57</v>
      </c>
      <c r="E52" s="13" t="s">
        <v>363</v>
      </c>
      <c r="F52" s="13" t="s">
        <v>384</v>
      </c>
    </row>
    <row r="53" spans="1:6" ht="15" customHeight="1">
      <c r="A53" s="105"/>
      <c r="B53" s="9">
        <v>11</v>
      </c>
      <c r="C53" s="15" t="s">
        <v>43</v>
      </c>
      <c r="D53" s="10" t="s">
        <v>44</v>
      </c>
      <c r="E53" s="11">
        <v>98</v>
      </c>
      <c r="F53" s="11">
        <v>22</v>
      </c>
    </row>
    <row r="54" spans="1:6" ht="15" customHeight="1">
      <c r="A54" s="105"/>
      <c r="B54" s="9">
        <v>12</v>
      </c>
      <c r="C54" s="10" t="s">
        <v>46</v>
      </c>
      <c r="D54" s="10" t="s">
        <v>47</v>
      </c>
      <c r="E54" s="11">
        <v>98</v>
      </c>
      <c r="F54" s="11">
        <v>21</v>
      </c>
    </row>
    <row r="55" spans="1:6" ht="15" customHeight="1">
      <c r="A55" s="105"/>
      <c r="B55" s="9">
        <v>13</v>
      </c>
      <c r="C55" s="10" t="s">
        <v>60</v>
      </c>
      <c r="D55" s="10" t="s">
        <v>61</v>
      </c>
      <c r="E55" s="11">
        <v>97</v>
      </c>
      <c r="F55" s="11">
        <v>10</v>
      </c>
    </row>
    <row r="56" spans="1:6" ht="15" customHeight="1">
      <c r="A56" s="105"/>
      <c r="B56" s="9">
        <v>14</v>
      </c>
      <c r="C56" s="10" t="s">
        <v>63</v>
      </c>
      <c r="D56" s="10" t="s">
        <v>64</v>
      </c>
      <c r="E56" s="13" t="s">
        <v>363</v>
      </c>
      <c r="F56" s="13" t="s">
        <v>125</v>
      </c>
    </row>
    <row r="57" spans="1:6" ht="15" customHeight="1">
      <c r="A57" s="105"/>
      <c r="B57" s="16">
        <v>15</v>
      </c>
      <c r="C57" s="14" t="s">
        <v>51</v>
      </c>
      <c r="D57" s="14" t="s">
        <v>52</v>
      </c>
      <c r="E57" s="13" t="s">
        <v>363</v>
      </c>
      <c r="F57" s="13" t="s">
        <v>53</v>
      </c>
    </row>
    <row r="58" spans="1:6" ht="15" customHeight="1">
      <c r="A58" s="94"/>
      <c r="B58" s="94"/>
      <c r="C58" s="17" t="s">
        <v>0</v>
      </c>
      <c r="D58" s="17" t="s">
        <v>1</v>
      </c>
      <c r="E58" s="17" t="s">
        <v>254</v>
      </c>
      <c r="F58" s="18" t="s">
        <v>255</v>
      </c>
    </row>
    <row r="59" spans="1:6" ht="15" customHeight="1">
      <c r="A59" s="97" t="s">
        <v>70</v>
      </c>
      <c r="B59" s="9">
        <v>1</v>
      </c>
      <c r="C59" s="93" t="s">
        <v>71</v>
      </c>
      <c r="D59" s="93" t="s">
        <v>72</v>
      </c>
      <c r="E59" s="27" t="s">
        <v>371</v>
      </c>
      <c r="F59" s="13" t="s">
        <v>462</v>
      </c>
    </row>
    <row r="60" spans="1:6" ht="15" customHeight="1">
      <c r="A60" s="97"/>
      <c r="B60" s="9">
        <v>2</v>
      </c>
      <c r="C60" s="91" t="s">
        <v>79</v>
      </c>
      <c r="D60" s="91" t="s">
        <v>80</v>
      </c>
      <c r="E60" s="11">
        <v>99</v>
      </c>
      <c r="F60" s="11">
        <v>66</v>
      </c>
    </row>
    <row r="61" spans="1:6" ht="15" customHeight="1">
      <c r="A61" s="97"/>
      <c r="B61" s="9">
        <v>3</v>
      </c>
      <c r="C61" s="91" t="s">
        <v>75</v>
      </c>
      <c r="D61" s="91" t="s">
        <v>76</v>
      </c>
      <c r="E61" s="11">
        <v>99</v>
      </c>
      <c r="F61" s="11">
        <v>64</v>
      </c>
    </row>
    <row r="62" spans="1:6" ht="15" customHeight="1">
      <c r="A62" s="97"/>
      <c r="B62" s="9">
        <v>4</v>
      </c>
      <c r="C62" s="92" t="s">
        <v>94</v>
      </c>
      <c r="D62" s="92" t="s">
        <v>88</v>
      </c>
      <c r="E62" s="11">
        <v>99</v>
      </c>
      <c r="F62" s="11">
        <v>50</v>
      </c>
    </row>
    <row r="63" spans="1:6" ht="15" customHeight="1">
      <c r="A63" s="97"/>
      <c r="B63" s="9">
        <v>5</v>
      </c>
      <c r="C63" s="91" t="s">
        <v>3</v>
      </c>
      <c r="D63" s="91" t="s">
        <v>90</v>
      </c>
      <c r="E63" s="13" t="s">
        <v>372</v>
      </c>
      <c r="F63" s="13" t="s">
        <v>458</v>
      </c>
    </row>
    <row r="64" spans="1:6" ht="15" customHeight="1">
      <c r="A64" s="97"/>
      <c r="B64" s="9">
        <v>6</v>
      </c>
      <c r="C64" s="92" t="s">
        <v>81</v>
      </c>
      <c r="D64" s="92" t="s">
        <v>82</v>
      </c>
      <c r="E64" s="13" t="s">
        <v>372</v>
      </c>
      <c r="F64" s="13" t="s">
        <v>463</v>
      </c>
    </row>
    <row r="65" spans="1:6" ht="15" customHeight="1">
      <c r="A65" s="97"/>
      <c r="B65" s="9">
        <v>7</v>
      </c>
      <c r="C65" s="91" t="s">
        <v>87</v>
      </c>
      <c r="D65" s="91" t="s">
        <v>88</v>
      </c>
      <c r="E65" s="13" t="s">
        <v>372</v>
      </c>
      <c r="F65" s="13" t="s">
        <v>437</v>
      </c>
    </row>
    <row r="66" spans="1:6" ht="15" customHeight="1">
      <c r="A66" s="97"/>
      <c r="B66" s="9">
        <v>8</v>
      </c>
      <c r="C66" s="91" t="s">
        <v>101</v>
      </c>
      <c r="D66" s="91" t="s">
        <v>102</v>
      </c>
      <c r="E66" s="13" t="s">
        <v>372</v>
      </c>
      <c r="F66" s="13" t="s">
        <v>459</v>
      </c>
    </row>
    <row r="67" spans="1:6" ht="15" customHeight="1">
      <c r="A67" s="97"/>
      <c r="B67" s="9">
        <v>9</v>
      </c>
      <c r="C67" s="14" t="s">
        <v>56</v>
      </c>
      <c r="D67" s="14" t="s">
        <v>105</v>
      </c>
      <c r="E67" s="13" t="s">
        <v>372</v>
      </c>
      <c r="F67" s="13" t="s">
        <v>373</v>
      </c>
    </row>
    <row r="68" spans="1:6" ht="15" customHeight="1">
      <c r="A68" s="97"/>
      <c r="B68" s="9">
        <v>10</v>
      </c>
      <c r="C68" s="14" t="s">
        <v>110</v>
      </c>
      <c r="D68" s="14" t="s">
        <v>111</v>
      </c>
      <c r="E68" s="13" t="s">
        <v>371</v>
      </c>
      <c r="F68" s="13" t="s">
        <v>464</v>
      </c>
    </row>
    <row r="69" spans="1:6" ht="15" customHeight="1">
      <c r="A69" s="97"/>
      <c r="B69" s="9">
        <v>11</v>
      </c>
      <c r="C69" s="10" t="s">
        <v>97</v>
      </c>
      <c r="D69" s="10" t="s">
        <v>98</v>
      </c>
      <c r="E69" s="13" t="s">
        <v>372</v>
      </c>
      <c r="F69" s="13" t="s">
        <v>438</v>
      </c>
    </row>
    <row r="70" spans="1:6" ht="15" customHeight="1">
      <c r="A70" s="97"/>
      <c r="B70" s="9">
        <v>12</v>
      </c>
      <c r="C70" s="10" t="s">
        <v>118</v>
      </c>
      <c r="D70" s="10" t="s">
        <v>119</v>
      </c>
      <c r="E70" s="13" t="s">
        <v>372</v>
      </c>
      <c r="F70" s="13" t="s">
        <v>91</v>
      </c>
    </row>
    <row r="71" spans="1:6" ht="15" customHeight="1">
      <c r="A71" s="97"/>
      <c r="B71" s="9">
        <v>13</v>
      </c>
      <c r="C71" s="15" t="s">
        <v>22</v>
      </c>
      <c r="D71" s="10" t="s">
        <v>129</v>
      </c>
      <c r="E71" s="13" t="s">
        <v>372</v>
      </c>
      <c r="F71" s="13" t="s">
        <v>99</v>
      </c>
    </row>
    <row r="72" spans="1:6" ht="15" customHeight="1">
      <c r="A72" s="97"/>
      <c r="B72" s="9">
        <v>14</v>
      </c>
      <c r="C72" s="14" t="s">
        <v>134</v>
      </c>
      <c r="D72" s="14" t="s">
        <v>131</v>
      </c>
      <c r="E72" s="13" t="s">
        <v>372</v>
      </c>
      <c r="F72" s="13" t="s">
        <v>106</v>
      </c>
    </row>
    <row r="73" spans="1:6" ht="15" customHeight="1">
      <c r="A73" s="97"/>
      <c r="B73" s="9">
        <v>15</v>
      </c>
      <c r="C73" s="10" t="s">
        <v>115</v>
      </c>
      <c r="D73" s="10" t="s">
        <v>31</v>
      </c>
      <c r="E73" s="13" t="s">
        <v>372</v>
      </c>
      <c r="F73" s="13" t="s">
        <v>50</v>
      </c>
    </row>
    <row r="74" spans="1:6" ht="15" customHeight="1">
      <c r="A74" s="97"/>
      <c r="B74" s="9">
        <v>16</v>
      </c>
      <c r="C74" s="14" t="s">
        <v>14</v>
      </c>
      <c r="D74" s="14" t="s">
        <v>121</v>
      </c>
      <c r="E74" s="13" t="s">
        <v>372</v>
      </c>
      <c r="F74" s="13" t="s">
        <v>120</v>
      </c>
    </row>
    <row r="75" spans="1:6" ht="15" customHeight="1">
      <c r="A75" s="97"/>
      <c r="B75" s="9">
        <v>17</v>
      </c>
      <c r="C75" s="14" t="s">
        <v>375</v>
      </c>
      <c r="D75" s="14" t="s">
        <v>142</v>
      </c>
      <c r="E75" s="13" t="s">
        <v>372</v>
      </c>
      <c r="F75" s="13" t="s">
        <v>380</v>
      </c>
    </row>
    <row r="76" spans="1:6" ht="15" customHeight="1">
      <c r="A76" s="97"/>
      <c r="B76" s="9">
        <v>18</v>
      </c>
      <c r="C76" s="10" t="s">
        <v>139</v>
      </c>
      <c r="D76" s="10" t="s">
        <v>140</v>
      </c>
      <c r="E76" s="13" t="s">
        <v>372</v>
      </c>
      <c r="F76" s="13" t="s">
        <v>178</v>
      </c>
    </row>
    <row r="77" spans="1:6" ht="15" customHeight="1">
      <c r="A77" s="97"/>
      <c r="B77" s="9">
        <v>19</v>
      </c>
      <c r="C77" s="10" t="s">
        <v>124</v>
      </c>
      <c r="D77" s="14" t="s">
        <v>90</v>
      </c>
      <c r="E77" s="13" t="s">
        <v>372</v>
      </c>
      <c r="F77" s="13" t="s">
        <v>125</v>
      </c>
    </row>
    <row r="78" spans="1:6" ht="15" customHeight="1">
      <c r="A78" s="97"/>
      <c r="B78" s="9">
        <v>20</v>
      </c>
      <c r="C78" s="14" t="s">
        <v>154</v>
      </c>
      <c r="D78" s="14" t="s">
        <v>155</v>
      </c>
      <c r="E78" s="13" t="s">
        <v>372</v>
      </c>
      <c r="F78" s="13" t="s">
        <v>125</v>
      </c>
    </row>
    <row r="79" spans="1:6" ht="15" customHeight="1">
      <c r="A79" s="97"/>
      <c r="B79" s="9">
        <v>21</v>
      </c>
      <c r="C79" s="10" t="s">
        <v>132</v>
      </c>
      <c r="D79" s="14" t="s">
        <v>85</v>
      </c>
      <c r="E79" s="13" t="s">
        <v>372</v>
      </c>
      <c r="F79" s="13" t="s">
        <v>125</v>
      </c>
    </row>
    <row r="80" spans="1:6" ht="15" customHeight="1">
      <c r="A80" s="97"/>
      <c r="B80" s="9">
        <v>22</v>
      </c>
      <c r="C80" s="14" t="s">
        <v>95</v>
      </c>
      <c r="D80" s="14" t="s">
        <v>138</v>
      </c>
      <c r="E80" s="13" t="s">
        <v>371</v>
      </c>
      <c r="F80" s="13" t="s">
        <v>53</v>
      </c>
    </row>
    <row r="81" spans="1:6" ht="15" customHeight="1">
      <c r="A81" s="97"/>
      <c r="B81" s="9">
        <v>23</v>
      </c>
      <c r="C81" s="10" t="s">
        <v>143</v>
      </c>
      <c r="D81" s="10" t="s">
        <v>96</v>
      </c>
      <c r="E81" s="13" t="s">
        <v>371</v>
      </c>
      <c r="F81" s="13" t="s">
        <v>125</v>
      </c>
    </row>
    <row r="82" spans="1:6" ht="15" customHeight="1">
      <c r="A82" s="97"/>
      <c r="B82" s="9">
        <v>24</v>
      </c>
      <c r="C82" s="10" t="s">
        <v>145</v>
      </c>
      <c r="D82" s="10" t="s">
        <v>146</v>
      </c>
      <c r="E82" s="13" t="s">
        <v>372</v>
      </c>
      <c r="F82" s="13" t="s">
        <v>109</v>
      </c>
    </row>
    <row r="83" spans="1:6" ht="15" customHeight="1">
      <c r="A83" s="97"/>
      <c r="B83" s="9">
        <v>25</v>
      </c>
      <c r="C83" s="14" t="s">
        <v>147</v>
      </c>
      <c r="D83" s="14" t="s">
        <v>148</v>
      </c>
      <c r="E83" s="13" t="s">
        <v>372</v>
      </c>
      <c r="F83" s="13" t="s">
        <v>109</v>
      </c>
    </row>
    <row r="84" spans="1:6" ht="15" customHeight="1">
      <c r="A84" s="97"/>
      <c r="B84" s="9">
        <v>26</v>
      </c>
      <c r="C84" s="14" t="s">
        <v>150</v>
      </c>
      <c r="D84" s="14" t="s">
        <v>151</v>
      </c>
      <c r="E84" s="13" t="s">
        <v>372</v>
      </c>
      <c r="F84" s="13" t="s">
        <v>109</v>
      </c>
    </row>
    <row r="85" spans="1:6" ht="15" customHeight="1">
      <c r="A85" s="97"/>
      <c r="B85" s="9">
        <v>27</v>
      </c>
      <c r="C85" s="14" t="s">
        <v>152</v>
      </c>
      <c r="D85" s="14" t="s">
        <v>153</v>
      </c>
      <c r="E85" s="13" t="s">
        <v>372</v>
      </c>
      <c r="F85" s="13" t="s">
        <v>109</v>
      </c>
    </row>
    <row r="86" spans="1:6" ht="15" customHeight="1">
      <c r="A86" s="98"/>
      <c r="B86" s="98"/>
      <c r="C86" s="24" t="s">
        <v>0</v>
      </c>
      <c r="D86" s="24" t="s">
        <v>1</v>
      </c>
      <c r="E86" s="24" t="s">
        <v>254</v>
      </c>
      <c r="F86" s="62" t="s">
        <v>255</v>
      </c>
    </row>
    <row r="87" spans="1:6" ht="15" customHeight="1">
      <c r="A87" s="99" t="s">
        <v>156</v>
      </c>
      <c r="B87" s="9">
        <v>1</v>
      </c>
      <c r="C87" s="91" t="s">
        <v>18</v>
      </c>
      <c r="D87" s="91" t="s">
        <v>157</v>
      </c>
      <c r="E87" s="19" t="s">
        <v>378</v>
      </c>
      <c r="F87" s="13" t="s">
        <v>458</v>
      </c>
    </row>
    <row r="88" spans="1:6" ht="15" customHeight="1">
      <c r="A88" s="99"/>
      <c r="B88" s="9">
        <v>2</v>
      </c>
      <c r="C88" s="92" t="s">
        <v>163</v>
      </c>
      <c r="D88" s="92" t="s">
        <v>82</v>
      </c>
      <c r="E88" s="19" t="s">
        <v>379</v>
      </c>
      <c r="F88" s="13" t="s">
        <v>458</v>
      </c>
    </row>
    <row r="89" spans="1:6" ht="15" customHeight="1">
      <c r="A89" s="99"/>
      <c r="B89" s="9">
        <v>3</v>
      </c>
      <c r="C89" s="92" t="s">
        <v>73</v>
      </c>
      <c r="D89" s="92" t="s">
        <v>96</v>
      </c>
      <c r="E89" s="19" t="s">
        <v>379</v>
      </c>
      <c r="F89" s="13" t="s">
        <v>465</v>
      </c>
    </row>
    <row r="90" spans="1:6" ht="15" customHeight="1">
      <c r="A90" s="99"/>
      <c r="B90" s="9">
        <v>4</v>
      </c>
      <c r="C90" s="92" t="s">
        <v>171</v>
      </c>
      <c r="D90" s="92" t="s">
        <v>27</v>
      </c>
      <c r="E90" s="19" t="s">
        <v>379</v>
      </c>
      <c r="F90" s="13" t="s">
        <v>454</v>
      </c>
    </row>
    <row r="91" spans="1:6" ht="15" customHeight="1">
      <c r="A91" s="99"/>
      <c r="B91" s="9">
        <v>5</v>
      </c>
      <c r="C91" s="91" t="s">
        <v>160</v>
      </c>
      <c r="D91" s="92" t="s">
        <v>161</v>
      </c>
      <c r="E91" s="19" t="s">
        <v>378</v>
      </c>
      <c r="F91" s="13" t="s">
        <v>374</v>
      </c>
    </row>
    <row r="92" spans="1:6" ht="15" customHeight="1">
      <c r="A92" s="99"/>
      <c r="B92" s="9">
        <v>6</v>
      </c>
      <c r="C92" s="92" t="s">
        <v>87</v>
      </c>
      <c r="D92" s="92" t="s">
        <v>183</v>
      </c>
      <c r="E92" s="19" t="s">
        <v>378</v>
      </c>
      <c r="F92" s="13" t="s">
        <v>374</v>
      </c>
    </row>
    <row r="93" spans="1:6" ht="15" customHeight="1">
      <c r="A93" s="99"/>
      <c r="B93" s="9">
        <v>7</v>
      </c>
      <c r="C93" s="91" t="s">
        <v>11</v>
      </c>
      <c r="D93" s="91" t="s">
        <v>111</v>
      </c>
      <c r="E93" s="19" t="s">
        <v>379</v>
      </c>
      <c r="F93" s="13" t="s">
        <v>314</v>
      </c>
    </row>
    <row r="94" spans="1:6" ht="15" customHeight="1">
      <c r="A94" s="99"/>
      <c r="B94" s="9">
        <v>8</v>
      </c>
      <c r="C94" s="14" t="s">
        <v>169</v>
      </c>
      <c r="D94" s="14" t="s">
        <v>181</v>
      </c>
      <c r="E94" s="19" t="s">
        <v>379</v>
      </c>
      <c r="F94" s="13" t="s">
        <v>91</v>
      </c>
    </row>
    <row r="95" spans="1:6" ht="15" customHeight="1">
      <c r="A95" s="99"/>
      <c r="B95" s="9">
        <v>9</v>
      </c>
      <c r="C95" s="14" t="s">
        <v>195</v>
      </c>
      <c r="D95" s="10" t="s">
        <v>121</v>
      </c>
      <c r="E95" s="19" t="s">
        <v>379</v>
      </c>
      <c r="F95" s="13" t="s">
        <v>91</v>
      </c>
    </row>
    <row r="96" spans="1:6" ht="15" customHeight="1">
      <c r="A96" s="99"/>
      <c r="B96" s="9">
        <v>10</v>
      </c>
      <c r="C96" s="10" t="s">
        <v>166</v>
      </c>
      <c r="D96" s="14" t="s">
        <v>167</v>
      </c>
      <c r="E96" s="19" t="s">
        <v>379</v>
      </c>
      <c r="F96" s="13" t="s">
        <v>99</v>
      </c>
    </row>
    <row r="97" spans="1:6" ht="15" customHeight="1">
      <c r="A97" s="99"/>
      <c r="B97" s="9">
        <v>11</v>
      </c>
      <c r="C97" s="14" t="s">
        <v>213</v>
      </c>
      <c r="D97" s="14" t="s">
        <v>214</v>
      </c>
      <c r="E97" s="19" t="s">
        <v>378</v>
      </c>
      <c r="F97" s="13" t="s">
        <v>99</v>
      </c>
    </row>
    <row r="98" spans="1:6" ht="15" customHeight="1">
      <c r="A98" s="99"/>
      <c r="B98" s="9">
        <v>12</v>
      </c>
      <c r="C98" s="14" t="s">
        <v>193</v>
      </c>
      <c r="D98" s="14" t="s">
        <v>194</v>
      </c>
      <c r="E98" s="19" t="s">
        <v>379</v>
      </c>
      <c r="F98" s="13" t="s">
        <v>365</v>
      </c>
    </row>
    <row r="99" spans="1:6" ht="15" customHeight="1">
      <c r="A99" s="99"/>
      <c r="B99" s="9">
        <v>13</v>
      </c>
      <c r="C99" s="10" t="s">
        <v>54</v>
      </c>
      <c r="D99" s="10" t="s">
        <v>85</v>
      </c>
      <c r="E99" s="19" t="s">
        <v>379</v>
      </c>
      <c r="F99" s="13" t="s">
        <v>365</v>
      </c>
    </row>
    <row r="100" spans="1:6" ht="15" customHeight="1">
      <c r="A100" s="99"/>
      <c r="B100" s="9">
        <v>14</v>
      </c>
      <c r="C100" s="10" t="s">
        <v>190</v>
      </c>
      <c r="D100" s="10" t="s">
        <v>191</v>
      </c>
      <c r="E100" s="19" t="s">
        <v>378</v>
      </c>
      <c r="F100" s="13" t="s">
        <v>466</v>
      </c>
    </row>
    <row r="101" spans="1:6" ht="15" customHeight="1">
      <c r="A101" s="99"/>
      <c r="B101" s="9">
        <v>15</v>
      </c>
      <c r="C101" s="14" t="s">
        <v>176</v>
      </c>
      <c r="D101" s="14" t="s">
        <v>177</v>
      </c>
      <c r="E101" s="19" t="s">
        <v>378</v>
      </c>
      <c r="F101" s="13" t="s">
        <v>466</v>
      </c>
    </row>
    <row r="102" spans="1:6" ht="15" customHeight="1">
      <c r="A102" s="99"/>
      <c r="B102" s="9">
        <v>16</v>
      </c>
      <c r="C102" s="14" t="s">
        <v>48</v>
      </c>
      <c r="D102" s="14" t="s">
        <v>225</v>
      </c>
      <c r="E102" s="19" t="s">
        <v>378</v>
      </c>
      <c r="F102" s="13" t="s">
        <v>128</v>
      </c>
    </row>
    <row r="103" spans="1:6" ht="15" customHeight="1">
      <c r="A103" s="99"/>
      <c r="B103" s="9">
        <v>17</v>
      </c>
      <c r="C103" s="10" t="s">
        <v>107</v>
      </c>
      <c r="D103" s="10" t="s">
        <v>138</v>
      </c>
      <c r="E103" s="19" t="s">
        <v>379</v>
      </c>
      <c r="F103" s="13" t="s">
        <v>467</v>
      </c>
    </row>
    <row r="104" spans="1:6" ht="15" customHeight="1">
      <c r="A104" s="99"/>
      <c r="B104" s="9">
        <v>18</v>
      </c>
      <c r="C104" s="14" t="s">
        <v>227</v>
      </c>
      <c r="D104" s="14" t="s">
        <v>228</v>
      </c>
      <c r="E104" s="19" t="s">
        <v>379</v>
      </c>
      <c r="F104" s="13" t="s">
        <v>112</v>
      </c>
    </row>
    <row r="105" spans="1:6" ht="15" customHeight="1">
      <c r="A105" s="99"/>
      <c r="B105" s="9">
        <v>19</v>
      </c>
      <c r="C105" s="15" t="s">
        <v>186</v>
      </c>
      <c r="D105" s="10" t="s">
        <v>187</v>
      </c>
      <c r="E105" s="19" t="s">
        <v>379</v>
      </c>
      <c r="F105" s="13" t="s">
        <v>380</v>
      </c>
    </row>
    <row r="106" spans="1:6" ht="15" customHeight="1">
      <c r="A106" s="99"/>
      <c r="B106" s="9">
        <v>20</v>
      </c>
      <c r="C106" s="14" t="s">
        <v>199</v>
      </c>
      <c r="D106" s="14" t="s">
        <v>200</v>
      </c>
      <c r="E106" s="19" t="s">
        <v>378</v>
      </c>
      <c r="F106" s="13" t="s">
        <v>120</v>
      </c>
    </row>
    <row r="107" spans="1:6" ht="15" customHeight="1">
      <c r="A107" s="99"/>
      <c r="B107" s="9">
        <v>21</v>
      </c>
      <c r="C107" s="14" t="s">
        <v>209</v>
      </c>
      <c r="D107" s="10" t="s">
        <v>210</v>
      </c>
      <c r="E107" s="19" t="s">
        <v>379</v>
      </c>
      <c r="F107" s="13" t="s">
        <v>120</v>
      </c>
    </row>
    <row r="108" spans="1:6" ht="15" customHeight="1">
      <c r="A108" s="99"/>
      <c r="B108" s="9">
        <v>22</v>
      </c>
      <c r="C108" s="14" t="s">
        <v>95</v>
      </c>
      <c r="D108" s="14" t="s">
        <v>196</v>
      </c>
      <c r="E108" s="19" t="s">
        <v>378</v>
      </c>
      <c r="F108" s="13" t="s">
        <v>53</v>
      </c>
    </row>
    <row r="109" spans="1:6" ht="15" customHeight="1">
      <c r="A109" s="99"/>
      <c r="B109" s="9">
        <v>23</v>
      </c>
      <c r="C109" s="14" t="s">
        <v>60</v>
      </c>
      <c r="D109" s="31" t="s">
        <v>121</v>
      </c>
      <c r="E109" s="13" t="s">
        <v>378</v>
      </c>
      <c r="F109" s="13" t="s">
        <v>53</v>
      </c>
    </row>
    <row r="110" spans="1:6" ht="15" customHeight="1">
      <c r="A110" s="99"/>
      <c r="B110" s="9">
        <v>24</v>
      </c>
      <c r="C110" s="14" t="s">
        <v>204</v>
      </c>
      <c r="D110" s="31" t="s">
        <v>205</v>
      </c>
      <c r="E110" s="13" t="s">
        <v>378</v>
      </c>
      <c r="F110" s="13" t="s">
        <v>53</v>
      </c>
    </row>
    <row r="111" spans="1:6" ht="15" customHeight="1">
      <c r="A111" s="99"/>
      <c r="B111" s="16">
        <v>25</v>
      </c>
      <c r="C111" s="14" t="s">
        <v>202</v>
      </c>
      <c r="D111" s="31" t="s">
        <v>203</v>
      </c>
      <c r="E111" s="13" t="s">
        <v>378</v>
      </c>
      <c r="F111" s="13" t="s">
        <v>65</v>
      </c>
    </row>
    <row r="112" spans="1:6" ht="15" customHeight="1">
      <c r="A112" s="99"/>
      <c r="B112" s="16">
        <v>26</v>
      </c>
      <c r="C112" s="14" t="s">
        <v>220</v>
      </c>
      <c r="D112" s="31" t="s">
        <v>161</v>
      </c>
      <c r="E112" s="13" t="s">
        <v>379</v>
      </c>
      <c r="F112" s="13" t="s">
        <v>222</v>
      </c>
    </row>
    <row r="113" spans="1:6" ht="15" customHeight="1">
      <c r="A113" s="99"/>
      <c r="B113" s="16">
        <v>27</v>
      </c>
      <c r="C113" s="10" t="s">
        <v>217</v>
      </c>
      <c r="D113" s="30" t="s">
        <v>88</v>
      </c>
      <c r="E113" s="13" t="s">
        <v>379</v>
      </c>
      <c r="F113" s="13" t="s">
        <v>109</v>
      </c>
    </row>
    <row r="114" spans="1:6" ht="15" customHeight="1">
      <c r="A114" s="99"/>
      <c r="B114" s="9">
        <v>28</v>
      </c>
      <c r="C114" s="32" t="s">
        <v>231</v>
      </c>
      <c r="D114" s="33" t="s">
        <v>57</v>
      </c>
      <c r="E114" s="13" t="s">
        <v>379</v>
      </c>
      <c r="F114" s="13" t="s">
        <v>109</v>
      </c>
    </row>
    <row r="115" spans="1:6" ht="15" customHeight="1">
      <c r="A115" s="100"/>
      <c r="B115" s="100"/>
      <c r="C115" s="25" t="s">
        <v>0</v>
      </c>
      <c r="D115" s="25" t="s">
        <v>1</v>
      </c>
      <c r="E115" s="25" t="s">
        <v>254</v>
      </c>
      <c r="F115" s="26" t="s">
        <v>255</v>
      </c>
    </row>
    <row r="116" spans="1:6" ht="15" customHeight="1">
      <c r="A116" s="101" t="s">
        <v>235</v>
      </c>
      <c r="B116" s="9">
        <v>1</v>
      </c>
      <c r="C116" s="92" t="s">
        <v>94</v>
      </c>
      <c r="D116" s="92" t="s">
        <v>236</v>
      </c>
      <c r="E116" s="19" t="s">
        <v>383</v>
      </c>
      <c r="F116" s="13" t="s">
        <v>415</v>
      </c>
    </row>
    <row r="117" spans="1:6" ht="15" customHeight="1">
      <c r="A117" s="101"/>
      <c r="B117" s="9">
        <v>2</v>
      </c>
      <c r="C117" s="92" t="s">
        <v>73</v>
      </c>
      <c r="D117" s="92" t="s">
        <v>85</v>
      </c>
      <c r="E117" s="19" t="s">
        <v>383</v>
      </c>
      <c r="F117" s="13" t="s">
        <v>373</v>
      </c>
    </row>
    <row r="118" spans="1:6" ht="15" customHeight="1">
      <c r="A118" s="101"/>
      <c r="B118" s="9">
        <v>3</v>
      </c>
      <c r="C118" s="92" t="s">
        <v>238</v>
      </c>
      <c r="D118" s="92" t="s">
        <v>239</v>
      </c>
      <c r="E118" s="19" t="s">
        <v>383</v>
      </c>
      <c r="F118" s="13" t="s">
        <v>438</v>
      </c>
    </row>
    <row r="119" spans="1:6" ht="15" customHeight="1">
      <c r="A119" s="101"/>
      <c r="B119" s="9">
        <v>4</v>
      </c>
      <c r="C119" s="92" t="s">
        <v>241</v>
      </c>
      <c r="D119" s="92" t="s">
        <v>144</v>
      </c>
      <c r="E119" s="19" t="s">
        <v>383</v>
      </c>
      <c r="F119" s="13" t="s">
        <v>374</v>
      </c>
    </row>
    <row r="120" spans="1:6" ht="15" customHeight="1">
      <c r="A120" s="101"/>
      <c r="B120" s="9">
        <v>5</v>
      </c>
      <c r="C120" s="92" t="s">
        <v>249</v>
      </c>
      <c r="D120" s="92" t="s">
        <v>23</v>
      </c>
      <c r="E120" s="19" t="s">
        <v>383</v>
      </c>
      <c r="F120" s="13" t="s">
        <v>10</v>
      </c>
    </row>
    <row r="121" spans="1:6" ht="15" customHeight="1">
      <c r="A121" s="101"/>
      <c r="B121" s="9">
        <v>6</v>
      </c>
      <c r="C121" s="14" t="s">
        <v>242</v>
      </c>
      <c r="D121" s="14" t="s">
        <v>243</v>
      </c>
      <c r="E121" s="19" t="s">
        <v>383</v>
      </c>
      <c r="F121" s="13" t="s">
        <v>128</v>
      </c>
    </row>
    <row r="122" spans="1:6" ht="15" customHeight="1">
      <c r="A122" s="101"/>
      <c r="B122" s="9">
        <v>7</v>
      </c>
      <c r="C122" s="14" t="s">
        <v>206</v>
      </c>
      <c r="D122" s="14" t="s">
        <v>240</v>
      </c>
      <c r="E122" s="19" t="s">
        <v>385</v>
      </c>
      <c r="F122" s="13" t="s">
        <v>128</v>
      </c>
    </row>
    <row r="123" spans="1:6" ht="15" customHeight="1">
      <c r="A123" s="101"/>
      <c r="B123" s="9">
        <v>8</v>
      </c>
      <c r="C123" s="14" t="s">
        <v>179</v>
      </c>
      <c r="D123" s="14" t="s">
        <v>180</v>
      </c>
      <c r="E123" s="19" t="s">
        <v>385</v>
      </c>
      <c r="F123" s="13" t="s">
        <v>106</v>
      </c>
    </row>
    <row r="124" spans="1:6" ht="15" customHeight="1">
      <c r="A124" s="101"/>
      <c r="B124" s="9">
        <v>9</v>
      </c>
      <c r="C124" s="14" t="s">
        <v>250</v>
      </c>
      <c r="D124" s="14" t="s">
        <v>131</v>
      </c>
      <c r="E124" s="19" t="s">
        <v>383</v>
      </c>
      <c r="F124" s="13" t="s">
        <v>112</v>
      </c>
    </row>
    <row r="125" spans="1:6" ht="15" customHeight="1">
      <c r="A125" s="101"/>
      <c r="B125" s="9">
        <v>10</v>
      </c>
      <c r="C125" s="14" t="s">
        <v>188</v>
      </c>
      <c r="D125" s="14" t="s">
        <v>189</v>
      </c>
      <c r="E125" s="19" t="s">
        <v>385</v>
      </c>
      <c r="F125" s="13" t="s">
        <v>112</v>
      </c>
    </row>
    <row r="126" spans="1:6" ht="15" customHeight="1">
      <c r="A126" s="101"/>
      <c r="B126" s="9">
        <v>11</v>
      </c>
      <c r="C126" s="14" t="s">
        <v>218</v>
      </c>
      <c r="D126" s="14" t="s">
        <v>248</v>
      </c>
      <c r="E126" s="19" t="s">
        <v>385</v>
      </c>
      <c r="F126" s="13" t="s">
        <v>67</v>
      </c>
    </row>
    <row r="127" spans="1:6" ht="15" customHeight="1">
      <c r="A127" s="101"/>
      <c r="B127" s="9">
        <v>12</v>
      </c>
      <c r="C127" s="14" t="s">
        <v>245</v>
      </c>
      <c r="D127" s="14" t="s">
        <v>246</v>
      </c>
      <c r="E127" s="19" t="s">
        <v>383</v>
      </c>
      <c r="F127" s="13" t="s">
        <v>67</v>
      </c>
    </row>
    <row r="128" spans="1:6" ht="15" customHeight="1">
      <c r="A128" s="101"/>
      <c r="B128" s="9">
        <v>13</v>
      </c>
      <c r="C128" s="14" t="s">
        <v>169</v>
      </c>
      <c r="D128" s="14" t="s">
        <v>170</v>
      </c>
      <c r="E128" s="19" t="s">
        <v>383</v>
      </c>
      <c r="F128" s="13" t="s">
        <v>67</v>
      </c>
    </row>
    <row r="129" spans="1:6" ht="15" customHeight="1">
      <c r="A129" s="101"/>
      <c r="B129" s="9">
        <v>14</v>
      </c>
      <c r="C129" s="10" t="s">
        <v>172</v>
      </c>
      <c r="D129" s="10" t="s">
        <v>173</v>
      </c>
      <c r="E129" s="19" t="s">
        <v>383</v>
      </c>
      <c r="F129" s="13" t="s">
        <v>178</v>
      </c>
    </row>
    <row r="130" spans="1:6" ht="15" customHeight="1">
      <c r="A130" s="101"/>
      <c r="B130" s="9">
        <v>15</v>
      </c>
      <c r="C130" s="14" t="s">
        <v>251</v>
      </c>
      <c r="D130" s="14" t="s">
        <v>185</v>
      </c>
      <c r="E130" s="19" t="s">
        <v>385</v>
      </c>
      <c r="F130" s="13" t="s">
        <v>178</v>
      </c>
    </row>
    <row r="131" spans="1:6" ht="15" customHeight="1">
      <c r="A131" s="101"/>
      <c r="B131" s="9">
        <v>16</v>
      </c>
      <c r="C131" s="14" t="s">
        <v>234</v>
      </c>
      <c r="D131" s="14" t="s">
        <v>247</v>
      </c>
      <c r="E131" s="19" t="s">
        <v>383</v>
      </c>
      <c r="F131" s="13" t="s">
        <v>125</v>
      </c>
    </row>
    <row r="132" spans="1:6" ht="15" customHeight="1">
      <c r="A132" s="101"/>
      <c r="B132" s="9">
        <v>17</v>
      </c>
      <c r="C132" s="14" t="s">
        <v>165</v>
      </c>
      <c r="D132" s="14" t="s">
        <v>82</v>
      </c>
      <c r="E132" s="19" t="s">
        <v>385</v>
      </c>
      <c r="F132" s="13" t="s">
        <v>125</v>
      </c>
    </row>
    <row r="133" spans="1:6" ht="15" customHeight="1">
      <c r="A133" s="101"/>
      <c r="B133" s="9">
        <v>18</v>
      </c>
      <c r="C133" s="14" t="s">
        <v>158</v>
      </c>
      <c r="D133" s="14" t="s">
        <v>244</v>
      </c>
      <c r="E133" s="19" t="s">
        <v>385</v>
      </c>
      <c r="F133" s="13" t="s">
        <v>86</v>
      </c>
    </row>
    <row r="134" spans="1:6" ht="15" customHeight="1">
      <c r="A134" s="101"/>
      <c r="B134" s="9">
        <v>19</v>
      </c>
      <c r="C134" s="14" t="s">
        <v>252</v>
      </c>
      <c r="D134" s="14" t="s">
        <v>253</v>
      </c>
      <c r="E134" s="19" t="s">
        <v>385</v>
      </c>
      <c r="F134" s="13" t="s">
        <v>53</v>
      </c>
    </row>
    <row r="135" spans="1:6" ht="15" customHeight="1">
      <c r="A135" s="101"/>
      <c r="B135" s="9">
        <v>20</v>
      </c>
      <c r="C135" s="14" t="s">
        <v>192</v>
      </c>
      <c r="D135" s="14" t="s">
        <v>149</v>
      </c>
      <c r="E135" s="19" t="s">
        <v>385</v>
      </c>
      <c r="F135" s="13" t="s">
        <v>53</v>
      </c>
    </row>
    <row r="136" spans="1:6" ht="15" customHeight="1">
      <c r="A136" s="101"/>
      <c r="B136" s="9">
        <v>21</v>
      </c>
      <c r="C136" s="14" t="s">
        <v>164</v>
      </c>
      <c r="D136" s="14" t="s">
        <v>27</v>
      </c>
      <c r="E136" s="19" t="s">
        <v>383</v>
      </c>
      <c r="F136" s="13" t="s">
        <v>53</v>
      </c>
    </row>
    <row r="137" spans="1:6" ht="15" customHeight="1">
      <c r="A137" s="101"/>
      <c r="B137" s="9">
        <v>22</v>
      </c>
      <c r="C137" s="14" t="s">
        <v>168</v>
      </c>
      <c r="D137" s="14" t="s">
        <v>153</v>
      </c>
      <c r="E137" s="19" t="s">
        <v>385</v>
      </c>
      <c r="F137" s="13" t="s">
        <v>65</v>
      </c>
    </row>
    <row r="138" spans="1:6" ht="15" customHeight="1">
      <c r="A138" s="101"/>
      <c r="B138" s="9">
        <v>23</v>
      </c>
      <c r="C138" s="10" t="s">
        <v>420</v>
      </c>
      <c r="D138" s="10" t="s">
        <v>90</v>
      </c>
      <c r="E138" s="19" t="s">
        <v>385</v>
      </c>
      <c r="F138" s="13" t="s">
        <v>222</v>
      </c>
    </row>
    <row r="139" spans="1:6" ht="15" customHeight="1">
      <c r="A139" s="101"/>
      <c r="B139" s="9">
        <v>24</v>
      </c>
      <c r="C139" s="14" t="s">
        <v>158</v>
      </c>
      <c r="D139" s="14" t="s">
        <v>159</v>
      </c>
      <c r="E139" s="19" t="s">
        <v>385</v>
      </c>
      <c r="F139" s="13" t="s">
        <v>109</v>
      </c>
    </row>
    <row r="140" spans="1:6" ht="15" customHeight="1">
      <c r="A140" s="101"/>
      <c r="B140" s="9">
        <v>25</v>
      </c>
      <c r="C140" s="14" t="s">
        <v>158</v>
      </c>
      <c r="D140" s="14" t="s">
        <v>162</v>
      </c>
      <c r="E140" s="19" t="s">
        <v>385</v>
      </c>
      <c r="F140" s="13" t="s">
        <v>109</v>
      </c>
    </row>
    <row r="141" spans="1:6" ht="15" customHeight="1">
      <c r="A141" s="101"/>
      <c r="B141" s="9">
        <v>26</v>
      </c>
      <c r="C141" s="14" t="s">
        <v>174</v>
      </c>
      <c r="D141" s="14" t="s">
        <v>175</v>
      </c>
      <c r="E141" s="19" t="s">
        <v>385</v>
      </c>
      <c r="F141" s="13" t="s">
        <v>109</v>
      </c>
    </row>
    <row r="142" spans="1:6" ht="15" customHeight="1">
      <c r="A142" s="101"/>
      <c r="B142" s="9">
        <v>27</v>
      </c>
      <c r="C142" s="10" t="s">
        <v>182</v>
      </c>
      <c r="D142" s="10" t="s">
        <v>76</v>
      </c>
      <c r="E142" s="19" t="s">
        <v>385</v>
      </c>
      <c r="F142" s="13" t="s">
        <v>109</v>
      </c>
    </row>
    <row r="143" spans="1:6" ht="15" customHeight="1">
      <c r="A143" s="101"/>
      <c r="B143" s="9">
        <v>28</v>
      </c>
      <c r="C143" s="14" t="s">
        <v>184</v>
      </c>
      <c r="D143" s="14" t="s">
        <v>185</v>
      </c>
      <c r="E143" s="13" t="s">
        <v>385</v>
      </c>
      <c r="F143" s="13" t="s">
        <v>109</v>
      </c>
    </row>
    <row r="144" spans="1:6" ht="15" customHeight="1">
      <c r="A144" s="95"/>
      <c r="B144" s="95"/>
      <c r="C144" s="28" t="s">
        <v>0</v>
      </c>
      <c r="D144" s="28" t="s">
        <v>1</v>
      </c>
      <c r="E144" s="28" t="s">
        <v>254</v>
      </c>
      <c r="F144" s="29" t="s">
        <v>255</v>
      </c>
    </row>
    <row r="145" spans="1:6" ht="15" customHeight="1">
      <c r="A145" s="96" t="s">
        <v>197</v>
      </c>
      <c r="B145" s="9">
        <v>1</v>
      </c>
      <c r="C145" s="14" t="s">
        <v>54</v>
      </c>
      <c r="D145" s="14" t="s">
        <v>201</v>
      </c>
      <c r="E145" s="13" t="s">
        <v>386</v>
      </c>
      <c r="F145" s="13" t="s">
        <v>50</v>
      </c>
    </row>
    <row r="146" spans="1:6" ht="15" customHeight="1">
      <c r="A146" s="96"/>
      <c r="B146" s="9">
        <v>2</v>
      </c>
      <c r="C146" s="14" t="s">
        <v>54</v>
      </c>
      <c r="D146" s="14" t="s">
        <v>121</v>
      </c>
      <c r="E146" s="13" t="s">
        <v>386</v>
      </c>
      <c r="F146" s="13" t="s">
        <v>50</v>
      </c>
    </row>
    <row r="147" spans="1:6" ht="15" customHeight="1">
      <c r="A147" s="96"/>
      <c r="B147" s="9">
        <v>3</v>
      </c>
      <c r="C147" s="14" t="s">
        <v>206</v>
      </c>
      <c r="D147" s="14" t="s">
        <v>207</v>
      </c>
      <c r="E147" s="13" t="s">
        <v>387</v>
      </c>
      <c r="F147" s="13" t="s">
        <v>120</v>
      </c>
    </row>
    <row r="148" spans="1:6" ht="15" customHeight="1">
      <c r="A148" s="96"/>
      <c r="B148" s="9">
        <v>4</v>
      </c>
      <c r="C148" s="14" t="s">
        <v>81</v>
      </c>
      <c r="D148" s="14" t="s">
        <v>198</v>
      </c>
      <c r="E148" s="13" t="s">
        <v>387</v>
      </c>
      <c r="F148" s="13" t="s">
        <v>67</v>
      </c>
    </row>
    <row r="149" spans="1:6" ht="15" customHeight="1">
      <c r="A149" s="96"/>
      <c r="B149" s="9">
        <v>5</v>
      </c>
      <c r="C149" s="14" t="s">
        <v>211</v>
      </c>
      <c r="D149" s="14" t="s">
        <v>212</v>
      </c>
      <c r="E149" s="13" t="s">
        <v>386</v>
      </c>
      <c r="F149" s="13" t="s">
        <v>67</v>
      </c>
    </row>
    <row r="150" spans="1:6" ht="15" customHeight="1">
      <c r="A150" s="96"/>
      <c r="B150" s="9">
        <v>6</v>
      </c>
      <c r="C150" s="14" t="s">
        <v>218</v>
      </c>
      <c r="D150" s="14" t="s">
        <v>219</v>
      </c>
      <c r="E150" s="13" t="s">
        <v>387</v>
      </c>
      <c r="F150" s="13" t="s">
        <v>67</v>
      </c>
    </row>
    <row r="151" spans="1:6" ht="15" customHeight="1">
      <c r="A151" s="96"/>
      <c r="B151" s="9">
        <v>7</v>
      </c>
      <c r="C151" s="14" t="s">
        <v>215</v>
      </c>
      <c r="D151" s="14" t="s">
        <v>216</v>
      </c>
      <c r="E151" s="13" t="s">
        <v>387</v>
      </c>
      <c r="F151" s="13" t="s">
        <v>125</v>
      </c>
    </row>
    <row r="152" spans="1:6" ht="15" customHeight="1">
      <c r="A152" s="96"/>
      <c r="B152" s="9">
        <v>8</v>
      </c>
      <c r="C152" s="14" t="s">
        <v>95</v>
      </c>
      <c r="D152" s="14" t="s">
        <v>208</v>
      </c>
      <c r="E152" s="13" t="s">
        <v>386</v>
      </c>
      <c r="F152" s="13" t="s">
        <v>53</v>
      </c>
    </row>
    <row r="153" spans="1:6" ht="15" customHeight="1">
      <c r="A153" s="96"/>
      <c r="B153" s="9">
        <v>9</v>
      </c>
      <c r="C153" s="14" t="s">
        <v>172</v>
      </c>
      <c r="D153" s="14" t="s">
        <v>117</v>
      </c>
      <c r="E153" s="13" t="s">
        <v>386</v>
      </c>
      <c r="F153" s="13" t="s">
        <v>53</v>
      </c>
    </row>
    <row r="154" spans="1:6" ht="15" customHeight="1">
      <c r="A154" s="96"/>
      <c r="B154" s="9">
        <v>10</v>
      </c>
      <c r="C154" s="14" t="s">
        <v>36</v>
      </c>
      <c r="D154" s="14" t="s">
        <v>221</v>
      </c>
      <c r="E154" s="13" t="s">
        <v>386</v>
      </c>
      <c r="F154" s="13" t="s">
        <v>135</v>
      </c>
    </row>
    <row r="155" spans="1:6" ht="15" customHeight="1">
      <c r="A155" s="96"/>
      <c r="B155" s="9">
        <v>11</v>
      </c>
      <c r="C155" s="14" t="s">
        <v>188</v>
      </c>
      <c r="D155" s="14" t="s">
        <v>237</v>
      </c>
      <c r="E155" s="13" t="s">
        <v>387</v>
      </c>
      <c r="F155" s="13" t="s">
        <v>65</v>
      </c>
    </row>
    <row r="156" spans="1:6" ht="15" customHeight="1">
      <c r="A156" s="96"/>
      <c r="B156" s="9">
        <v>12</v>
      </c>
      <c r="C156" s="14" t="s">
        <v>229</v>
      </c>
      <c r="D156" s="14" t="s">
        <v>230</v>
      </c>
      <c r="E156" s="13" t="s">
        <v>386</v>
      </c>
      <c r="F156" s="13" t="s">
        <v>65</v>
      </c>
    </row>
    <row r="157" spans="1:6" ht="15" customHeight="1">
      <c r="A157" s="96"/>
      <c r="B157" s="9">
        <v>13</v>
      </c>
      <c r="C157" s="14" t="s">
        <v>234</v>
      </c>
      <c r="D157" s="14" t="s">
        <v>185</v>
      </c>
      <c r="E157" s="13" t="s">
        <v>386</v>
      </c>
      <c r="F157" s="13" t="s">
        <v>65</v>
      </c>
    </row>
    <row r="158" spans="1:6" ht="15" customHeight="1">
      <c r="A158" s="96"/>
      <c r="B158" s="9">
        <v>14</v>
      </c>
      <c r="C158" s="14" t="s">
        <v>224</v>
      </c>
      <c r="D158" s="14" t="s">
        <v>47</v>
      </c>
      <c r="E158" s="13" t="s">
        <v>386</v>
      </c>
      <c r="F158" s="13" t="s">
        <v>109</v>
      </c>
    </row>
    <row r="159" spans="1:6" ht="15" customHeight="1">
      <c r="A159" s="96"/>
      <c r="B159" s="9">
        <v>15</v>
      </c>
      <c r="C159" s="14" t="s">
        <v>226</v>
      </c>
      <c r="D159" s="14" t="s">
        <v>27</v>
      </c>
      <c r="E159" s="13" t="s">
        <v>386</v>
      </c>
      <c r="F159" s="13" t="s">
        <v>109</v>
      </c>
    </row>
    <row r="160" spans="1:6" ht="15" customHeight="1">
      <c r="A160" s="96"/>
      <c r="B160" s="9">
        <v>16</v>
      </c>
      <c r="C160" s="14" t="s">
        <v>232</v>
      </c>
      <c r="D160" s="14" t="s">
        <v>233</v>
      </c>
      <c r="E160" s="13" t="s">
        <v>387</v>
      </c>
      <c r="F160" s="13" t="s">
        <v>109</v>
      </c>
    </row>
  </sheetData>
  <mergeCells count="16">
    <mergeCell ref="A1:B1"/>
    <mergeCell ref="A2:A30"/>
    <mergeCell ref="A31:B31"/>
    <mergeCell ref="A32:A36"/>
    <mergeCell ref="A37:B37"/>
    <mergeCell ref="A38:A41"/>
    <mergeCell ref="A42:B42"/>
    <mergeCell ref="A43:A57"/>
    <mergeCell ref="A58:B58"/>
    <mergeCell ref="A144:B144"/>
    <mergeCell ref="A145:A160"/>
    <mergeCell ref="A59:A85"/>
    <mergeCell ref="A86:B86"/>
    <mergeCell ref="A87:A114"/>
    <mergeCell ref="A115:B115"/>
    <mergeCell ref="A116:A143"/>
  </mergeCells>
  <printOptions horizontalCentered="1" verticalCentered="1"/>
  <pageMargins left="0.2755905511811024" right="0.2755905511811024" top="0.5118110236220472" bottom="0.2755905511811024" header="0.2755905511811024" footer="0.5118110236220472"/>
  <pageSetup horizontalDpi="300" verticalDpi="300" orientation="portrait" paperSize="9" r:id="rId1"/>
  <headerFooter alignWithMargins="0">
    <oddHeader>&amp;CClassement du Challenge 2010/2011&amp;R&amp;D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H297"/>
  <sheetViews>
    <sheetView workbookViewId="0" topLeftCell="A1">
      <pane xSplit="7" ySplit="1" topLeftCell="BG2" activePane="bottomRight" state="frozen"/>
      <selection pane="topLeft" activeCell="A1" sqref="A1"/>
      <selection pane="topRight" activeCell="H1" sqref="H1"/>
      <selection pane="bottomLeft" activeCell="A56" sqref="A56"/>
      <selection pane="bottomRight" activeCell="BG4" sqref="BG4"/>
    </sheetView>
  </sheetViews>
  <sheetFormatPr defaultColWidth="11.421875" defaultRowHeight="15.75" customHeight="1"/>
  <cols>
    <col min="1" max="1" width="7.28125" style="1" customWidth="1"/>
    <col min="2" max="2" width="5.421875" style="2" customWidth="1"/>
    <col min="3" max="3" width="22.421875" style="3" customWidth="1"/>
    <col min="4" max="4" width="12.421875" style="3" customWidth="1"/>
    <col min="5" max="7" width="6.8515625" style="4" customWidth="1"/>
    <col min="8" max="20" width="5.7109375" style="34" customWidth="1"/>
    <col min="21" max="21" width="6.7109375" style="34" customWidth="1"/>
    <col min="22" max="40" width="5.7109375" style="34" customWidth="1"/>
    <col min="41" max="77" width="7.421875" style="34" customWidth="1"/>
    <col min="78" max="78" width="6.57421875" style="34" customWidth="1"/>
    <col min="79" max="79" width="7.421875" style="34" customWidth="1"/>
    <col min="80" max="80" width="7.140625" style="34" customWidth="1"/>
    <col min="81" max="81" width="7.421875" style="34" customWidth="1"/>
    <col min="82" max="124" width="12.00390625" style="34" customWidth="1"/>
    <col min="125" max="138" width="12.00390625" style="35" customWidth="1"/>
    <col min="139" max="16384" width="12.00390625" style="36" customWidth="1"/>
  </cols>
  <sheetData>
    <row r="1" spans="1:138" s="41" customFormat="1" ht="14.25" customHeight="1">
      <c r="A1" s="106"/>
      <c r="B1" s="106"/>
      <c r="C1" s="6" t="s">
        <v>0</v>
      </c>
      <c r="D1" s="6" t="s">
        <v>1</v>
      </c>
      <c r="E1" s="6" t="s">
        <v>254</v>
      </c>
      <c r="F1" s="7" t="s">
        <v>255</v>
      </c>
      <c r="G1" s="37" t="s">
        <v>256</v>
      </c>
      <c r="H1" s="38" t="s">
        <v>257</v>
      </c>
      <c r="I1" s="38" t="s">
        <v>258</v>
      </c>
      <c r="J1" s="38" t="s">
        <v>259</v>
      </c>
      <c r="K1" s="39" t="s">
        <v>260</v>
      </c>
      <c r="L1" s="39" t="s">
        <v>261</v>
      </c>
      <c r="M1" s="39" t="s">
        <v>262</v>
      </c>
      <c r="N1" s="39" t="s">
        <v>263</v>
      </c>
      <c r="O1" s="39" t="s">
        <v>264</v>
      </c>
      <c r="P1" s="39" t="s">
        <v>265</v>
      </c>
      <c r="Q1" s="39" t="s">
        <v>266</v>
      </c>
      <c r="R1" s="39" t="s">
        <v>267</v>
      </c>
      <c r="S1" s="39" t="s">
        <v>268</v>
      </c>
      <c r="T1" s="39" t="s">
        <v>269</v>
      </c>
      <c r="U1" s="39" t="s">
        <v>270</v>
      </c>
      <c r="V1" s="39" t="s">
        <v>271</v>
      </c>
      <c r="W1" s="39" t="s">
        <v>272</v>
      </c>
      <c r="X1" s="39" t="s">
        <v>273</v>
      </c>
      <c r="Y1" s="39" t="s">
        <v>274</v>
      </c>
      <c r="Z1" s="39" t="s">
        <v>275</v>
      </c>
      <c r="AA1" s="39" t="s">
        <v>276</v>
      </c>
      <c r="AB1" s="38" t="s">
        <v>277</v>
      </c>
      <c r="AC1" s="39" t="s">
        <v>278</v>
      </c>
      <c r="AD1" s="39" t="s">
        <v>279</v>
      </c>
      <c r="AE1" s="39" t="s">
        <v>280</v>
      </c>
      <c r="AF1" s="39" t="s">
        <v>281</v>
      </c>
      <c r="AG1" s="39" t="s">
        <v>282</v>
      </c>
      <c r="AH1" s="39" t="s">
        <v>283</v>
      </c>
      <c r="AI1" s="39" t="s">
        <v>284</v>
      </c>
      <c r="AJ1" s="39" t="s">
        <v>285</v>
      </c>
      <c r="AK1" s="39" t="s">
        <v>286</v>
      </c>
      <c r="AL1" s="38" t="s">
        <v>287</v>
      </c>
      <c r="AM1" s="39" t="s">
        <v>288</v>
      </c>
      <c r="AN1" s="39" t="s">
        <v>289</v>
      </c>
      <c r="AO1" s="39" t="s">
        <v>290</v>
      </c>
      <c r="AP1" s="39" t="s">
        <v>291</v>
      </c>
      <c r="AQ1" s="39" t="s">
        <v>292</v>
      </c>
      <c r="AR1" s="39" t="s">
        <v>293</v>
      </c>
      <c r="AS1" s="39" t="s">
        <v>294</v>
      </c>
      <c r="AT1" s="39" t="s">
        <v>295</v>
      </c>
      <c r="AU1" s="39" t="s">
        <v>296</v>
      </c>
      <c r="AV1" s="39" t="s">
        <v>297</v>
      </c>
      <c r="AW1" s="38" t="s">
        <v>298</v>
      </c>
      <c r="AX1" s="39" t="s">
        <v>299</v>
      </c>
      <c r="AY1" s="39" t="s">
        <v>300</v>
      </c>
      <c r="AZ1" s="39" t="s">
        <v>301</v>
      </c>
      <c r="BA1" s="39" t="s">
        <v>302</v>
      </c>
      <c r="BB1" s="39" t="s">
        <v>303</v>
      </c>
      <c r="BC1" s="39" t="s">
        <v>304</v>
      </c>
      <c r="BD1" s="39" t="s">
        <v>305</v>
      </c>
      <c r="BE1" s="39" t="s">
        <v>306</v>
      </c>
      <c r="BF1" s="39" t="s">
        <v>307</v>
      </c>
      <c r="BG1" s="39" t="s">
        <v>308</v>
      </c>
      <c r="BH1" s="39" t="s">
        <v>309</v>
      </c>
      <c r="BI1" s="39" t="s">
        <v>310</v>
      </c>
      <c r="BJ1" s="39" t="s">
        <v>311</v>
      </c>
      <c r="BK1" s="39" t="s">
        <v>412</v>
      </c>
      <c r="BL1" s="39" t="s">
        <v>413</v>
      </c>
      <c r="BM1" s="39" t="s">
        <v>416</v>
      </c>
      <c r="BN1" s="39" t="s">
        <v>418</v>
      </c>
      <c r="BO1" s="39" t="s">
        <v>421</v>
      </c>
      <c r="BP1" s="39" t="s">
        <v>426</v>
      </c>
      <c r="BQ1" s="39" t="s">
        <v>427</v>
      </c>
      <c r="BR1" s="39" t="s">
        <v>428</v>
      </c>
      <c r="BS1" s="39" t="s">
        <v>429</v>
      </c>
      <c r="BT1" s="39" t="s">
        <v>434</v>
      </c>
      <c r="BU1" s="39" t="s">
        <v>435</v>
      </c>
      <c r="BV1" s="39" t="s">
        <v>439</v>
      </c>
      <c r="BW1" s="39" t="s">
        <v>449</v>
      </c>
      <c r="BX1" s="39" t="s">
        <v>450</v>
      </c>
      <c r="BY1" s="39" t="s">
        <v>299</v>
      </c>
      <c r="BZ1" s="39" t="s">
        <v>451</v>
      </c>
      <c r="CA1" s="34" t="s">
        <v>455</v>
      </c>
      <c r="CB1" s="90" t="s">
        <v>457</v>
      </c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</row>
    <row r="2" spans="1:114" ht="14.25" customHeight="1">
      <c r="A2" s="107" t="s">
        <v>2</v>
      </c>
      <c r="B2" s="9">
        <v>1</v>
      </c>
      <c r="C2" s="10" t="s">
        <v>3</v>
      </c>
      <c r="D2" s="10" t="s">
        <v>4</v>
      </c>
      <c r="E2" s="11">
        <v>66</v>
      </c>
      <c r="F2" s="11">
        <v>188</v>
      </c>
      <c r="G2" s="42">
        <f>SUM(H2:CB2)</f>
        <v>188</v>
      </c>
      <c r="H2" s="43">
        <v>2</v>
      </c>
      <c r="I2" s="43">
        <v>2</v>
      </c>
      <c r="J2" s="43"/>
      <c r="K2" s="43">
        <v>2</v>
      </c>
      <c r="L2" s="43">
        <v>4</v>
      </c>
      <c r="M2" s="43">
        <v>2</v>
      </c>
      <c r="N2" s="43">
        <v>2</v>
      </c>
      <c r="O2" s="43">
        <v>2</v>
      </c>
      <c r="P2" s="43">
        <v>4</v>
      </c>
      <c r="Q2" s="43">
        <v>2</v>
      </c>
      <c r="R2" s="43">
        <v>2</v>
      </c>
      <c r="S2" s="43">
        <v>2</v>
      </c>
      <c r="T2" s="43">
        <v>2</v>
      </c>
      <c r="U2" s="43">
        <v>4</v>
      </c>
      <c r="V2" s="43"/>
      <c r="W2" s="43"/>
      <c r="X2" s="43">
        <v>4</v>
      </c>
      <c r="Y2" s="43">
        <v>2</v>
      </c>
      <c r="Z2" s="43"/>
      <c r="AA2" s="43">
        <v>4</v>
      </c>
      <c r="AB2" s="43"/>
      <c r="AC2" s="43">
        <v>2</v>
      </c>
      <c r="AD2" s="43">
        <v>2</v>
      </c>
      <c r="AE2" s="43">
        <v>4</v>
      </c>
      <c r="AF2" s="43">
        <v>4</v>
      </c>
      <c r="AG2" s="43">
        <v>2</v>
      </c>
      <c r="AH2" s="43">
        <v>2</v>
      </c>
      <c r="AI2" s="43">
        <v>2</v>
      </c>
      <c r="AJ2" s="43">
        <v>2</v>
      </c>
      <c r="AK2" s="43">
        <v>4</v>
      </c>
      <c r="AL2" s="43">
        <v>2</v>
      </c>
      <c r="AM2" s="43">
        <v>2</v>
      </c>
      <c r="AN2" s="43">
        <v>4</v>
      </c>
      <c r="AO2" s="43">
        <v>4</v>
      </c>
      <c r="AP2" s="43">
        <v>2</v>
      </c>
      <c r="AQ2" s="43">
        <v>4</v>
      </c>
      <c r="AR2" s="43">
        <v>2</v>
      </c>
      <c r="AS2" s="43">
        <v>2</v>
      </c>
      <c r="AT2" s="43">
        <v>2</v>
      </c>
      <c r="AU2" s="43">
        <v>2</v>
      </c>
      <c r="AV2" s="43">
        <v>2</v>
      </c>
      <c r="AW2" s="43"/>
      <c r="AX2" s="43"/>
      <c r="AY2" s="43"/>
      <c r="AZ2" s="43">
        <v>2</v>
      </c>
      <c r="BA2" s="43">
        <v>2</v>
      </c>
      <c r="BB2" s="43">
        <v>2</v>
      </c>
      <c r="BC2" s="43">
        <v>4</v>
      </c>
      <c r="BD2" s="43"/>
      <c r="BE2" s="43">
        <v>2</v>
      </c>
      <c r="BF2" s="43">
        <v>4</v>
      </c>
      <c r="BG2" s="43">
        <v>4</v>
      </c>
      <c r="BH2" s="43">
        <v>2</v>
      </c>
      <c r="BI2" s="43"/>
      <c r="BJ2" s="43">
        <v>4</v>
      </c>
      <c r="BK2" s="43">
        <v>4</v>
      </c>
      <c r="BL2" s="43">
        <v>2</v>
      </c>
      <c r="BM2" s="43">
        <v>20</v>
      </c>
      <c r="BN2" s="43">
        <v>4</v>
      </c>
      <c r="BO2" s="43">
        <v>4</v>
      </c>
      <c r="BP2" s="43">
        <v>4</v>
      </c>
      <c r="BQ2" s="43">
        <v>4</v>
      </c>
      <c r="BR2" s="43"/>
      <c r="BS2" s="43"/>
      <c r="BT2" s="43"/>
      <c r="BU2" s="43">
        <v>4</v>
      </c>
      <c r="BV2" s="43">
        <v>4</v>
      </c>
      <c r="BW2" s="43">
        <v>2</v>
      </c>
      <c r="BX2" s="43">
        <v>4</v>
      </c>
      <c r="BY2" s="43"/>
      <c r="BZ2" s="43"/>
      <c r="CA2" s="40">
        <v>2</v>
      </c>
      <c r="CB2" s="40">
        <v>10</v>
      </c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</row>
    <row r="3" spans="1:114" ht="14.25" customHeight="1">
      <c r="A3" s="107"/>
      <c r="B3" s="9">
        <v>2</v>
      </c>
      <c r="C3" s="91" t="s">
        <v>20</v>
      </c>
      <c r="D3" s="91" t="s">
        <v>21</v>
      </c>
      <c r="E3" s="11">
        <v>91</v>
      </c>
      <c r="F3" s="11">
        <v>82</v>
      </c>
      <c r="G3" s="42">
        <f aca="true" t="shared" si="0" ref="G3:G30">SUM(H3:CA3)</f>
        <v>82</v>
      </c>
      <c r="H3" s="43"/>
      <c r="I3" s="43"/>
      <c r="J3" s="43">
        <v>2</v>
      </c>
      <c r="K3" s="43"/>
      <c r="L3" s="43"/>
      <c r="M3" s="43"/>
      <c r="N3" s="43">
        <v>2</v>
      </c>
      <c r="O3" s="43"/>
      <c r="P3" s="43">
        <v>2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>
        <v>4</v>
      </c>
      <c r="AB3" s="43"/>
      <c r="AC3" s="43"/>
      <c r="AD3" s="43"/>
      <c r="AE3" s="43"/>
      <c r="AF3" s="43"/>
      <c r="AG3" s="43"/>
      <c r="AH3" s="43"/>
      <c r="AI3" s="43">
        <v>5</v>
      </c>
      <c r="AJ3" s="43">
        <v>2</v>
      </c>
      <c r="AK3" s="43">
        <v>4</v>
      </c>
      <c r="AL3" s="43">
        <v>2</v>
      </c>
      <c r="AM3" s="43">
        <v>7</v>
      </c>
      <c r="AN3" s="43"/>
      <c r="AO3" s="43"/>
      <c r="AP3" s="43"/>
      <c r="AQ3" s="43"/>
      <c r="AR3" s="43"/>
      <c r="AS3" s="43"/>
      <c r="AT3" s="43"/>
      <c r="AU3" s="43">
        <v>2</v>
      </c>
      <c r="AV3" s="43"/>
      <c r="AW3" s="43"/>
      <c r="AX3" s="43"/>
      <c r="AY3" s="43"/>
      <c r="AZ3" s="43"/>
      <c r="BA3" s="43">
        <v>2</v>
      </c>
      <c r="BB3" s="43"/>
      <c r="BC3" s="43">
        <v>4</v>
      </c>
      <c r="BD3" s="43"/>
      <c r="BE3" s="43">
        <v>2</v>
      </c>
      <c r="BF3" s="43">
        <v>4</v>
      </c>
      <c r="BG3" s="43"/>
      <c r="BH3" s="43">
        <v>10</v>
      </c>
      <c r="BI3" s="43"/>
      <c r="BJ3" s="43">
        <v>4</v>
      </c>
      <c r="BK3" s="43">
        <v>4</v>
      </c>
      <c r="BL3" s="43">
        <v>2</v>
      </c>
      <c r="BM3" s="43"/>
      <c r="BN3" s="43"/>
      <c r="BO3" s="43"/>
      <c r="BP3" s="43">
        <v>8</v>
      </c>
      <c r="BQ3" s="43"/>
      <c r="BR3" s="43"/>
      <c r="BS3" s="43"/>
      <c r="BT3" s="43"/>
      <c r="BU3" s="43">
        <v>4</v>
      </c>
      <c r="BV3" s="43"/>
      <c r="BW3" s="43"/>
      <c r="BX3" s="43">
        <v>4</v>
      </c>
      <c r="BY3" s="43"/>
      <c r="BZ3" s="43"/>
      <c r="CA3" s="40">
        <v>2</v>
      </c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</row>
    <row r="4" spans="1:114" ht="14.25" customHeight="1">
      <c r="A4" s="107"/>
      <c r="B4" s="9">
        <v>3</v>
      </c>
      <c r="C4" s="91" t="s">
        <v>8</v>
      </c>
      <c r="D4" s="91" t="s">
        <v>9</v>
      </c>
      <c r="E4" s="13" t="s">
        <v>312</v>
      </c>
      <c r="F4" s="13" t="s">
        <v>422</v>
      </c>
      <c r="G4" s="42">
        <f t="shared" si="0"/>
        <v>69</v>
      </c>
      <c r="H4" s="43"/>
      <c r="I4" s="43"/>
      <c r="J4" s="43">
        <v>2</v>
      </c>
      <c r="K4" s="43"/>
      <c r="L4" s="43"/>
      <c r="M4" s="43"/>
      <c r="N4" s="43"/>
      <c r="O4" s="43"/>
      <c r="P4" s="43">
        <v>4</v>
      </c>
      <c r="Q4" s="43"/>
      <c r="R4" s="43"/>
      <c r="S4" s="43"/>
      <c r="T4" s="43">
        <v>5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>
        <v>5</v>
      </c>
      <c r="AJ4" s="43">
        <v>10</v>
      </c>
      <c r="AK4" s="43"/>
      <c r="AL4" s="43">
        <v>2</v>
      </c>
      <c r="AM4" s="43">
        <v>10</v>
      </c>
      <c r="AN4" s="43"/>
      <c r="AO4" s="43"/>
      <c r="AP4" s="43"/>
      <c r="AQ4" s="43"/>
      <c r="AR4" s="43"/>
      <c r="AS4" s="43"/>
      <c r="AT4" s="43"/>
      <c r="AU4" s="43">
        <v>2</v>
      </c>
      <c r="AV4" s="43"/>
      <c r="AW4" s="43"/>
      <c r="AX4" s="43"/>
      <c r="AY4" s="43"/>
      <c r="AZ4" s="43">
        <v>3</v>
      </c>
      <c r="BA4" s="43"/>
      <c r="BB4" s="43"/>
      <c r="BC4" s="43"/>
      <c r="BD4" s="43">
        <v>4</v>
      </c>
      <c r="BE4" s="43"/>
      <c r="BF4" s="43">
        <v>10</v>
      </c>
      <c r="BG4" s="43"/>
      <c r="BH4" s="43"/>
      <c r="BI4" s="43"/>
      <c r="BJ4" s="43"/>
      <c r="BK4" s="43"/>
      <c r="BL4" s="43"/>
      <c r="BM4" s="43"/>
      <c r="BN4" s="43"/>
      <c r="BO4" s="43">
        <v>12</v>
      </c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</row>
    <row r="5" spans="1:114" ht="14.25" customHeight="1">
      <c r="A5" s="107"/>
      <c r="B5" s="9">
        <v>4</v>
      </c>
      <c r="C5" s="92" t="s">
        <v>16</v>
      </c>
      <c r="D5" s="91" t="s">
        <v>17</v>
      </c>
      <c r="E5" s="11">
        <v>62</v>
      </c>
      <c r="F5" s="11">
        <v>54</v>
      </c>
      <c r="G5" s="42">
        <f t="shared" si="0"/>
        <v>54</v>
      </c>
      <c r="H5" s="43"/>
      <c r="I5" s="43"/>
      <c r="J5" s="43">
        <v>2</v>
      </c>
      <c r="K5" s="43"/>
      <c r="L5" s="43"/>
      <c r="M5" s="43"/>
      <c r="N5" s="43">
        <v>2</v>
      </c>
      <c r="O5" s="43"/>
      <c r="P5" s="43">
        <v>4</v>
      </c>
      <c r="Q5" s="43"/>
      <c r="R5" s="43"/>
      <c r="S5" s="43"/>
      <c r="T5" s="43"/>
      <c r="U5" s="43"/>
      <c r="V5" s="43"/>
      <c r="W5" s="43"/>
      <c r="X5" s="43">
        <v>2</v>
      </c>
      <c r="Y5" s="43">
        <v>2</v>
      </c>
      <c r="Z5" s="43"/>
      <c r="AA5" s="43"/>
      <c r="AB5" s="43">
        <v>4</v>
      </c>
      <c r="AC5" s="43">
        <v>2</v>
      </c>
      <c r="AD5" s="43"/>
      <c r="AE5" s="43">
        <v>4</v>
      </c>
      <c r="AF5" s="43"/>
      <c r="AG5" s="43">
        <v>2</v>
      </c>
      <c r="AH5" s="43"/>
      <c r="AI5" s="43"/>
      <c r="AJ5" s="43"/>
      <c r="AK5" s="43"/>
      <c r="AL5" s="43">
        <v>2</v>
      </c>
      <c r="AM5" s="43"/>
      <c r="AN5" s="43"/>
      <c r="AO5" s="43"/>
      <c r="AP5" s="43">
        <v>4</v>
      </c>
      <c r="AQ5" s="43"/>
      <c r="AR5" s="43"/>
      <c r="AS5" s="43"/>
      <c r="AT5" s="43"/>
      <c r="AU5" s="43"/>
      <c r="AV5" s="43"/>
      <c r="AW5" s="43"/>
      <c r="AX5" s="43"/>
      <c r="AY5" s="43"/>
      <c r="AZ5" s="43">
        <v>2</v>
      </c>
      <c r="BA5" s="43">
        <v>2</v>
      </c>
      <c r="BB5" s="43">
        <v>2</v>
      </c>
      <c r="BC5" s="43">
        <v>4</v>
      </c>
      <c r="BD5" s="43"/>
      <c r="BE5" s="43">
        <v>2</v>
      </c>
      <c r="BF5" s="43"/>
      <c r="BG5" s="43"/>
      <c r="BH5" s="43"/>
      <c r="BI5" s="43">
        <v>2</v>
      </c>
      <c r="BJ5" s="43"/>
      <c r="BK5" s="43"/>
      <c r="BL5" s="43"/>
      <c r="BM5" s="43"/>
      <c r="BN5" s="43"/>
      <c r="BO5" s="43"/>
      <c r="BP5" s="43"/>
      <c r="BQ5" s="43"/>
      <c r="BR5" s="43">
        <v>2</v>
      </c>
      <c r="BS5" s="43">
        <v>2</v>
      </c>
      <c r="BT5" s="43">
        <v>2</v>
      </c>
      <c r="BU5" s="43"/>
      <c r="BV5" s="43"/>
      <c r="BW5" s="43"/>
      <c r="BX5" s="43">
        <v>2</v>
      </c>
      <c r="BY5" s="43"/>
      <c r="BZ5" s="43"/>
      <c r="CA5" s="44">
        <v>2</v>
      </c>
      <c r="CB5" s="40"/>
      <c r="CC5" s="44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</row>
    <row r="6" spans="1:138" s="47" customFormat="1" ht="14.25" customHeight="1">
      <c r="A6" s="107"/>
      <c r="B6" s="9">
        <v>5</v>
      </c>
      <c r="C6" s="10" t="s">
        <v>13</v>
      </c>
      <c r="D6" s="10" t="s">
        <v>7</v>
      </c>
      <c r="E6" s="11">
        <v>91</v>
      </c>
      <c r="F6" s="11">
        <v>53</v>
      </c>
      <c r="G6" s="42">
        <f t="shared" si="0"/>
        <v>53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>
        <v>5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>
        <v>10</v>
      </c>
      <c r="AJ6" s="43">
        <v>10</v>
      </c>
      <c r="AK6" s="43"/>
      <c r="AL6" s="43">
        <v>2</v>
      </c>
      <c r="AM6" s="43">
        <v>15</v>
      </c>
      <c r="AN6" s="43"/>
      <c r="AO6" s="43"/>
      <c r="AP6" s="43"/>
      <c r="AQ6" s="43"/>
      <c r="AR6" s="43"/>
      <c r="AS6" s="43"/>
      <c r="AT6" s="43"/>
      <c r="AU6" s="43">
        <v>2</v>
      </c>
      <c r="AV6" s="43">
        <v>2</v>
      </c>
      <c r="AW6" s="43"/>
      <c r="AX6" s="43"/>
      <c r="AY6" s="43"/>
      <c r="AZ6" s="43">
        <v>3</v>
      </c>
      <c r="BA6" s="43">
        <v>2</v>
      </c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0">
        <v>2</v>
      </c>
      <c r="CB6" s="40"/>
      <c r="CC6" s="40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</row>
    <row r="7" spans="1:114" ht="14.25" customHeight="1">
      <c r="A7" s="107"/>
      <c r="B7" s="9">
        <v>6</v>
      </c>
      <c r="C7" s="14" t="s">
        <v>84</v>
      </c>
      <c r="D7" s="14" t="s">
        <v>85</v>
      </c>
      <c r="E7" s="13" t="s">
        <v>312</v>
      </c>
      <c r="F7" s="13" t="s">
        <v>458</v>
      </c>
      <c r="G7" s="42">
        <f t="shared" si="0"/>
        <v>50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>
        <v>2</v>
      </c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>
        <v>3</v>
      </c>
      <c r="AJ7" s="43"/>
      <c r="AK7" s="43"/>
      <c r="AL7" s="43">
        <v>2</v>
      </c>
      <c r="AM7" s="43">
        <v>2</v>
      </c>
      <c r="AN7" s="43"/>
      <c r="AO7" s="43"/>
      <c r="AP7" s="43"/>
      <c r="AQ7" s="43"/>
      <c r="AR7" s="43"/>
      <c r="AS7" s="43"/>
      <c r="AT7" s="43"/>
      <c r="AU7" s="43">
        <v>2</v>
      </c>
      <c r="AV7" s="43">
        <v>2</v>
      </c>
      <c r="AW7" s="43">
        <v>10</v>
      </c>
      <c r="AX7" s="43">
        <v>4</v>
      </c>
      <c r="AY7" s="43"/>
      <c r="AZ7" s="43"/>
      <c r="BA7" s="43"/>
      <c r="BB7" s="43"/>
      <c r="BC7" s="43">
        <v>2</v>
      </c>
      <c r="BD7" s="43"/>
      <c r="BE7" s="43">
        <v>2</v>
      </c>
      <c r="BF7" s="43"/>
      <c r="BG7" s="43"/>
      <c r="BH7" s="43">
        <v>5</v>
      </c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>
        <v>2</v>
      </c>
      <c r="BZ7" s="43">
        <v>10</v>
      </c>
      <c r="CA7" s="40">
        <v>2</v>
      </c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</row>
    <row r="8" spans="1:114" ht="14.25" customHeight="1">
      <c r="A8" s="107"/>
      <c r="B8" s="9">
        <v>7</v>
      </c>
      <c r="C8" s="14" t="s">
        <v>11</v>
      </c>
      <c r="D8" s="14" t="s">
        <v>24</v>
      </c>
      <c r="E8" s="13"/>
      <c r="F8" s="13" t="s">
        <v>459</v>
      </c>
      <c r="G8" s="42">
        <f t="shared" si="0"/>
        <v>40</v>
      </c>
      <c r="H8" s="43"/>
      <c r="I8" s="43"/>
      <c r="J8" s="43">
        <v>2</v>
      </c>
      <c r="K8" s="43"/>
      <c r="L8" s="43"/>
      <c r="M8" s="43"/>
      <c r="N8" s="43">
        <v>2</v>
      </c>
      <c r="O8" s="43"/>
      <c r="P8" s="43">
        <v>4</v>
      </c>
      <c r="Q8" s="43"/>
      <c r="R8" s="43"/>
      <c r="S8" s="43"/>
      <c r="T8" s="43"/>
      <c r="U8" s="43">
        <v>2</v>
      </c>
      <c r="V8" s="43"/>
      <c r="W8" s="43"/>
      <c r="X8" s="43">
        <v>2</v>
      </c>
      <c r="Y8" s="43">
        <v>2</v>
      </c>
      <c r="Z8" s="43"/>
      <c r="AA8" s="43"/>
      <c r="AB8" s="43">
        <v>2</v>
      </c>
      <c r="AC8" s="43"/>
      <c r="AD8" s="43"/>
      <c r="AE8" s="43">
        <v>2</v>
      </c>
      <c r="AF8" s="43"/>
      <c r="AG8" s="43">
        <v>2</v>
      </c>
      <c r="AH8" s="43"/>
      <c r="AI8" s="43"/>
      <c r="AJ8" s="43"/>
      <c r="AK8" s="43"/>
      <c r="AL8" s="43">
        <v>2</v>
      </c>
      <c r="AM8" s="43"/>
      <c r="AN8" s="43"/>
      <c r="AO8" s="43"/>
      <c r="AP8" s="43">
        <v>2</v>
      </c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>
        <v>2</v>
      </c>
      <c r="BB8" s="43">
        <v>2</v>
      </c>
      <c r="BC8" s="43">
        <v>4</v>
      </c>
      <c r="BD8" s="43"/>
      <c r="BE8" s="43">
        <v>2</v>
      </c>
      <c r="BF8" s="43"/>
      <c r="BG8" s="43"/>
      <c r="BH8" s="43"/>
      <c r="BI8" s="43">
        <v>2</v>
      </c>
      <c r="BJ8" s="43"/>
      <c r="BK8" s="43"/>
      <c r="BL8" s="43">
        <v>2</v>
      </c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0">
        <v>2</v>
      </c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</row>
    <row r="9" spans="1:114" ht="14.25" customHeight="1">
      <c r="A9" s="107"/>
      <c r="B9" s="9">
        <v>8</v>
      </c>
      <c r="C9" s="10" t="s">
        <v>58</v>
      </c>
      <c r="D9" s="10" t="s">
        <v>59</v>
      </c>
      <c r="E9" s="11">
        <v>76</v>
      </c>
      <c r="F9" s="11">
        <v>32</v>
      </c>
      <c r="G9" s="42">
        <f t="shared" si="0"/>
        <v>32</v>
      </c>
      <c r="H9" s="43">
        <v>2</v>
      </c>
      <c r="I9" s="43"/>
      <c r="J9" s="43">
        <v>2</v>
      </c>
      <c r="K9" s="43"/>
      <c r="L9" s="43"/>
      <c r="M9" s="43"/>
      <c r="N9" s="43"/>
      <c r="O9" s="43"/>
      <c r="P9" s="43">
        <v>4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>
        <v>2</v>
      </c>
      <c r="AK9" s="43"/>
      <c r="AL9" s="43">
        <v>2</v>
      </c>
      <c r="AM9" s="43"/>
      <c r="AN9" s="43"/>
      <c r="AO9" s="43"/>
      <c r="AP9" s="43"/>
      <c r="AQ9" s="43"/>
      <c r="AR9" s="43"/>
      <c r="AS9" s="43"/>
      <c r="AT9" s="43"/>
      <c r="AU9" s="43">
        <v>2</v>
      </c>
      <c r="AV9" s="43"/>
      <c r="AW9" s="43">
        <v>10</v>
      </c>
      <c r="AX9" s="43"/>
      <c r="AY9" s="43"/>
      <c r="AZ9" s="43"/>
      <c r="BA9" s="43">
        <v>2</v>
      </c>
      <c r="BB9" s="43"/>
      <c r="BC9" s="43">
        <v>4</v>
      </c>
      <c r="BD9" s="43"/>
      <c r="BE9" s="43">
        <v>2</v>
      </c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</row>
    <row r="10" spans="1:114" ht="14.25" customHeight="1">
      <c r="A10" s="107"/>
      <c r="B10" s="9">
        <v>9</v>
      </c>
      <c r="C10" s="14" t="s">
        <v>54</v>
      </c>
      <c r="D10" s="14" t="s">
        <v>55</v>
      </c>
      <c r="E10" s="13" t="s">
        <v>315</v>
      </c>
      <c r="F10" s="13" t="s">
        <v>454</v>
      </c>
      <c r="G10" s="42">
        <f t="shared" si="0"/>
        <v>28</v>
      </c>
      <c r="H10" s="43"/>
      <c r="I10" s="43"/>
      <c r="J10" s="43"/>
      <c r="K10" s="43"/>
      <c r="L10" s="43"/>
      <c r="M10" s="43"/>
      <c r="N10" s="43"/>
      <c r="O10" s="43"/>
      <c r="P10" s="43">
        <v>2</v>
      </c>
      <c r="Q10" s="43"/>
      <c r="R10" s="43"/>
      <c r="S10" s="43"/>
      <c r="T10" s="43"/>
      <c r="U10" s="43"/>
      <c r="V10" s="43"/>
      <c r="W10" s="43"/>
      <c r="X10" s="43">
        <v>2</v>
      </c>
      <c r="Y10" s="43"/>
      <c r="Z10" s="43">
        <v>2</v>
      </c>
      <c r="AA10" s="43"/>
      <c r="AB10" s="43"/>
      <c r="AC10" s="43"/>
      <c r="AD10" s="43"/>
      <c r="AE10" s="43">
        <v>2</v>
      </c>
      <c r="AF10" s="43"/>
      <c r="AG10" s="43">
        <v>2</v>
      </c>
      <c r="AH10" s="43"/>
      <c r="AI10" s="43"/>
      <c r="AJ10" s="43"/>
      <c r="AK10" s="43"/>
      <c r="AL10" s="43">
        <v>2</v>
      </c>
      <c r="AM10" s="43"/>
      <c r="AN10" s="43"/>
      <c r="AO10" s="43"/>
      <c r="AP10" s="43">
        <v>2</v>
      </c>
      <c r="AQ10" s="43"/>
      <c r="AR10" s="43"/>
      <c r="AS10" s="43"/>
      <c r="AT10" s="43"/>
      <c r="AU10" s="43">
        <v>2</v>
      </c>
      <c r="AV10" s="43"/>
      <c r="AW10" s="43"/>
      <c r="AX10" s="43"/>
      <c r="AY10" s="43"/>
      <c r="AZ10" s="43"/>
      <c r="BA10" s="43">
        <v>2</v>
      </c>
      <c r="BB10" s="43">
        <v>2</v>
      </c>
      <c r="BC10" s="43">
        <v>2</v>
      </c>
      <c r="BD10" s="43"/>
      <c r="BE10" s="43">
        <v>2</v>
      </c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>
        <v>2</v>
      </c>
      <c r="BT10" s="43"/>
      <c r="BU10" s="43"/>
      <c r="BV10" s="43"/>
      <c r="BW10" s="43"/>
      <c r="BX10" s="43"/>
      <c r="BY10" s="43"/>
      <c r="BZ10" s="43"/>
      <c r="CA10" s="40">
        <v>2</v>
      </c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</row>
    <row r="11" spans="1:114" ht="14.25" customHeight="1">
      <c r="A11" s="107"/>
      <c r="B11" s="9">
        <v>10</v>
      </c>
      <c r="C11" s="14" t="s">
        <v>68</v>
      </c>
      <c r="D11" s="14" t="s">
        <v>69</v>
      </c>
      <c r="E11" s="13" t="s">
        <v>316</v>
      </c>
      <c r="F11" s="13" t="s">
        <v>10</v>
      </c>
      <c r="G11" s="42">
        <f t="shared" si="0"/>
        <v>26</v>
      </c>
      <c r="H11" s="43">
        <v>2</v>
      </c>
      <c r="I11" s="43"/>
      <c r="J11" s="43"/>
      <c r="K11" s="43"/>
      <c r="L11" s="43"/>
      <c r="M11" s="43"/>
      <c r="N11" s="43"/>
      <c r="O11" s="43"/>
      <c r="P11" s="43">
        <v>4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>
        <v>2</v>
      </c>
      <c r="AH11" s="43"/>
      <c r="AI11" s="43"/>
      <c r="AJ11" s="43"/>
      <c r="AK11" s="43"/>
      <c r="AL11" s="43">
        <v>2</v>
      </c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>
        <v>10</v>
      </c>
      <c r="AX11" s="43"/>
      <c r="AY11" s="43"/>
      <c r="AZ11" s="43"/>
      <c r="BA11" s="43"/>
      <c r="BB11" s="43"/>
      <c r="BC11" s="43">
        <v>4</v>
      </c>
      <c r="BD11" s="43"/>
      <c r="BE11" s="43"/>
      <c r="BF11" s="43"/>
      <c r="BG11" s="43"/>
      <c r="BH11" s="43"/>
      <c r="BI11" s="43">
        <v>2</v>
      </c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</row>
    <row r="12" spans="1:114" ht="14.25" customHeight="1">
      <c r="A12" s="107"/>
      <c r="B12" s="9">
        <v>11</v>
      </c>
      <c r="C12" s="14" t="s">
        <v>77</v>
      </c>
      <c r="D12" s="14" t="s">
        <v>78</v>
      </c>
      <c r="E12" s="13" t="s">
        <v>317</v>
      </c>
      <c r="F12" s="13" t="s">
        <v>10</v>
      </c>
      <c r="G12" s="42">
        <f t="shared" si="0"/>
        <v>26</v>
      </c>
      <c r="H12" s="43"/>
      <c r="I12" s="43"/>
      <c r="J12" s="43"/>
      <c r="K12" s="43"/>
      <c r="L12" s="43"/>
      <c r="M12" s="43"/>
      <c r="N12" s="43"/>
      <c r="O12" s="43"/>
      <c r="P12" s="43">
        <v>4</v>
      </c>
      <c r="Q12" s="43"/>
      <c r="R12" s="43"/>
      <c r="S12" s="43"/>
      <c r="T12" s="43">
        <v>2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>
        <v>2</v>
      </c>
      <c r="AK12" s="43"/>
      <c r="AL12" s="43"/>
      <c r="AM12" s="43"/>
      <c r="AN12" s="43">
        <v>2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43">
        <v>4</v>
      </c>
      <c r="AY12" s="43"/>
      <c r="AZ12" s="43"/>
      <c r="BA12" s="43"/>
      <c r="BB12" s="43">
        <v>2</v>
      </c>
      <c r="BC12" s="43">
        <v>4</v>
      </c>
      <c r="BD12" s="43">
        <v>2</v>
      </c>
      <c r="BE12" s="43">
        <v>2</v>
      </c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>
        <v>2</v>
      </c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0"/>
      <c r="CB12" s="44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</row>
    <row r="13" spans="1:114" ht="14.25" customHeight="1">
      <c r="A13" s="107"/>
      <c r="B13" s="9">
        <v>12</v>
      </c>
      <c r="C13" s="10" t="s">
        <v>32</v>
      </c>
      <c r="D13" s="10" t="s">
        <v>33</v>
      </c>
      <c r="E13" s="11">
        <v>77</v>
      </c>
      <c r="F13" s="11">
        <v>25</v>
      </c>
      <c r="G13" s="42">
        <f t="shared" si="0"/>
        <v>25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43"/>
      <c r="R13" s="43"/>
      <c r="S13" s="43"/>
      <c r="T13" s="43">
        <v>5</v>
      </c>
      <c r="U13" s="43"/>
      <c r="V13" s="43">
        <v>2</v>
      </c>
      <c r="W13" s="43"/>
      <c r="X13" s="43">
        <v>2</v>
      </c>
      <c r="Y13" s="43"/>
      <c r="Z13" s="43"/>
      <c r="AA13" s="43">
        <v>2</v>
      </c>
      <c r="AB13" s="43"/>
      <c r="AC13" s="43">
        <v>2</v>
      </c>
      <c r="AD13" s="43"/>
      <c r="AE13" s="43"/>
      <c r="AF13" s="43"/>
      <c r="AG13" s="43">
        <v>2</v>
      </c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>
        <v>2</v>
      </c>
      <c r="BA13" s="43"/>
      <c r="BB13" s="43"/>
      <c r="BC13" s="43">
        <v>4</v>
      </c>
      <c r="BD13" s="43"/>
      <c r="BE13" s="43"/>
      <c r="BF13" s="43"/>
      <c r="BG13" s="43"/>
      <c r="BH13" s="43"/>
      <c r="BI13" s="43">
        <v>2</v>
      </c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</row>
    <row r="14" spans="1:114" ht="14.25" customHeight="1">
      <c r="A14" s="107"/>
      <c r="B14" s="9">
        <v>13</v>
      </c>
      <c r="C14" s="10" t="s">
        <v>28</v>
      </c>
      <c r="D14" s="14" t="s">
        <v>29</v>
      </c>
      <c r="E14" s="13" t="s">
        <v>313</v>
      </c>
      <c r="F14" s="13" t="s">
        <v>314</v>
      </c>
      <c r="G14" s="42">
        <f t="shared" si="0"/>
        <v>25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>
        <v>5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>
        <v>3</v>
      </c>
      <c r="AJ14" s="43">
        <v>10</v>
      </c>
      <c r="AK14" s="43"/>
      <c r="AL14" s="43"/>
      <c r="AM14" s="43">
        <v>2</v>
      </c>
      <c r="AN14" s="43"/>
      <c r="AO14" s="43"/>
      <c r="AP14" s="43"/>
      <c r="AQ14" s="43"/>
      <c r="AR14" s="43"/>
      <c r="AS14" s="43"/>
      <c r="AT14" s="43"/>
      <c r="AU14" s="43">
        <v>2</v>
      </c>
      <c r="AV14" s="43"/>
      <c r="AW14" s="43"/>
      <c r="AX14" s="43"/>
      <c r="AY14" s="43"/>
      <c r="AZ14" s="43">
        <v>3</v>
      </c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0"/>
      <c r="CB14" s="44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</row>
    <row r="15" spans="1:114" ht="14.25" customHeight="1">
      <c r="A15" s="107"/>
      <c r="B15" s="9">
        <v>14</v>
      </c>
      <c r="C15" s="14" t="s">
        <v>45</v>
      </c>
      <c r="D15" s="14" t="s">
        <v>17</v>
      </c>
      <c r="E15" s="11"/>
      <c r="F15" s="11">
        <v>24</v>
      </c>
      <c r="G15" s="42">
        <f t="shared" si="0"/>
        <v>24</v>
      </c>
      <c r="H15" s="43"/>
      <c r="I15" s="43"/>
      <c r="J15" s="43">
        <v>2</v>
      </c>
      <c r="K15" s="43"/>
      <c r="L15" s="43"/>
      <c r="M15" s="43"/>
      <c r="N15" s="43">
        <v>2</v>
      </c>
      <c r="O15" s="43"/>
      <c r="P15" s="43">
        <v>4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>
        <v>2</v>
      </c>
      <c r="AH15" s="43"/>
      <c r="AI15" s="43"/>
      <c r="AJ15" s="43">
        <v>2</v>
      </c>
      <c r="AK15" s="43"/>
      <c r="AL15" s="43">
        <v>2</v>
      </c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>
        <v>2</v>
      </c>
      <c r="BB15" s="43">
        <v>2</v>
      </c>
      <c r="BC15" s="43">
        <v>4</v>
      </c>
      <c r="BD15" s="43"/>
      <c r="BE15" s="43">
        <v>2</v>
      </c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</row>
    <row r="16" spans="1:114" ht="14.25" customHeight="1">
      <c r="A16" s="107"/>
      <c r="B16" s="9">
        <v>15</v>
      </c>
      <c r="C16" s="14" t="s">
        <v>73</v>
      </c>
      <c r="D16" s="14" t="s">
        <v>74</v>
      </c>
      <c r="E16" s="13"/>
      <c r="F16" s="13" t="s">
        <v>83</v>
      </c>
      <c r="G16" s="42">
        <f t="shared" si="0"/>
        <v>24</v>
      </c>
      <c r="H16" s="43"/>
      <c r="I16" s="43"/>
      <c r="J16" s="43"/>
      <c r="K16" s="43"/>
      <c r="L16" s="43"/>
      <c r="M16" s="43"/>
      <c r="N16" s="43"/>
      <c r="O16" s="43"/>
      <c r="P16" s="43">
        <v>4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>
        <v>2</v>
      </c>
      <c r="AD16" s="43"/>
      <c r="AE16" s="43"/>
      <c r="AF16" s="43"/>
      <c r="AG16" s="43">
        <v>2</v>
      </c>
      <c r="AH16" s="43"/>
      <c r="AI16" s="43"/>
      <c r="AJ16" s="43"/>
      <c r="AK16" s="43"/>
      <c r="AL16" s="43">
        <v>2</v>
      </c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>
        <v>2</v>
      </c>
      <c r="AZ16" s="43"/>
      <c r="BA16" s="43"/>
      <c r="BB16" s="43"/>
      <c r="BC16" s="43">
        <v>4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>
        <v>2</v>
      </c>
      <c r="BO16" s="43"/>
      <c r="BP16" s="43"/>
      <c r="BQ16" s="43"/>
      <c r="BR16" s="43"/>
      <c r="BS16" s="43"/>
      <c r="BT16" s="43"/>
      <c r="BU16" s="43"/>
      <c r="BV16" s="43"/>
      <c r="BW16" s="43"/>
      <c r="BX16" s="43">
        <v>4</v>
      </c>
      <c r="BY16" s="43"/>
      <c r="BZ16" s="43"/>
      <c r="CA16" s="40">
        <v>2</v>
      </c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</row>
    <row r="17" spans="1:114" ht="14.25" customHeight="1">
      <c r="A17" s="107"/>
      <c r="B17" s="9">
        <v>16</v>
      </c>
      <c r="C17" s="14" t="s">
        <v>48</v>
      </c>
      <c r="D17" s="14" t="s">
        <v>49</v>
      </c>
      <c r="E17" s="13" t="s">
        <v>317</v>
      </c>
      <c r="F17" s="13" t="s">
        <v>25</v>
      </c>
      <c r="G17" s="42">
        <f t="shared" si="0"/>
        <v>20</v>
      </c>
      <c r="H17" s="43"/>
      <c r="I17" s="43"/>
      <c r="J17" s="43">
        <v>2</v>
      </c>
      <c r="K17" s="43"/>
      <c r="L17" s="43"/>
      <c r="M17" s="43"/>
      <c r="N17" s="43">
        <v>2</v>
      </c>
      <c r="O17" s="43"/>
      <c r="P17" s="43">
        <v>4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>
        <v>2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>
        <v>2</v>
      </c>
      <c r="BB17" s="43">
        <v>2</v>
      </c>
      <c r="BC17" s="43">
        <v>4</v>
      </c>
      <c r="BD17" s="43"/>
      <c r="BE17" s="43">
        <v>2</v>
      </c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</row>
    <row r="18" spans="1:114" ht="14.25" customHeight="1">
      <c r="A18" s="107"/>
      <c r="B18" s="9">
        <v>17</v>
      </c>
      <c r="C18" s="14" t="s">
        <v>36</v>
      </c>
      <c r="D18" s="14" t="s">
        <v>37</v>
      </c>
      <c r="E18" s="13" t="s">
        <v>318</v>
      </c>
      <c r="F18" s="13" t="s">
        <v>38</v>
      </c>
      <c r="G18" s="42">
        <f t="shared" si="0"/>
        <v>16</v>
      </c>
      <c r="H18" s="43"/>
      <c r="I18" s="43"/>
      <c r="J18" s="43"/>
      <c r="K18" s="43"/>
      <c r="L18" s="43">
        <v>4</v>
      </c>
      <c r="M18" s="43"/>
      <c r="N18" s="43"/>
      <c r="O18" s="43"/>
      <c r="P18" s="43">
        <v>2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>
        <v>10</v>
      </c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</row>
    <row r="19" spans="1:114" ht="14.25" customHeight="1">
      <c r="A19" s="107"/>
      <c r="B19" s="9">
        <v>18</v>
      </c>
      <c r="C19" s="10" t="s">
        <v>41</v>
      </c>
      <c r="D19" s="10" t="s">
        <v>42</v>
      </c>
      <c r="E19" s="11">
        <v>63</v>
      </c>
      <c r="F19" s="11">
        <v>14</v>
      </c>
      <c r="G19" s="42">
        <f t="shared" si="0"/>
        <v>14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>
        <v>2</v>
      </c>
      <c r="W19" s="43">
        <v>10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>
        <v>2</v>
      </c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</row>
    <row r="20" spans="1:114" ht="14.25" customHeight="1">
      <c r="A20" s="107"/>
      <c r="B20" s="9">
        <v>19</v>
      </c>
      <c r="C20" s="14" t="s">
        <v>103</v>
      </c>
      <c r="D20" s="14" t="s">
        <v>104</v>
      </c>
      <c r="E20" s="13" t="s">
        <v>319</v>
      </c>
      <c r="F20" s="13" t="s">
        <v>112</v>
      </c>
      <c r="G20" s="42">
        <f t="shared" si="0"/>
        <v>12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>
        <v>2</v>
      </c>
      <c r="AH20" s="43"/>
      <c r="AI20" s="43"/>
      <c r="AJ20" s="43"/>
      <c r="AK20" s="43"/>
      <c r="AL20" s="43">
        <v>2</v>
      </c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>
        <v>2</v>
      </c>
      <c r="BB20" s="43">
        <v>2</v>
      </c>
      <c r="BC20" s="43">
        <v>4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</row>
    <row r="21" spans="1:114" ht="14.25" customHeight="1">
      <c r="A21" s="107"/>
      <c r="B21" s="9">
        <v>20</v>
      </c>
      <c r="C21" s="14" t="s">
        <v>116</v>
      </c>
      <c r="D21" s="14" t="s">
        <v>117</v>
      </c>
      <c r="E21" s="13" t="s">
        <v>312</v>
      </c>
      <c r="F21" s="13" t="s">
        <v>112</v>
      </c>
      <c r="G21" s="42">
        <f t="shared" si="0"/>
        <v>12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>
        <v>2</v>
      </c>
      <c r="AM21" s="43"/>
      <c r="AN21" s="43"/>
      <c r="AO21" s="43"/>
      <c r="AP21" s="43"/>
      <c r="AQ21" s="43"/>
      <c r="AR21" s="43"/>
      <c r="AS21" s="43"/>
      <c r="AT21" s="43"/>
      <c r="AU21" s="43">
        <v>2</v>
      </c>
      <c r="AV21" s="43">
        <v>2</v>
      </c>
      <c r="AW21" s="43"/>
      <c r="AX21" s="43"/>
      <c r="AY21" s="43"/>
      <c r="AZ21" s="43"/>
      <c r="BA21" s="43"/>
      <c r="BB21" s="43"/>
      <c r="BC21" s="43">
        <v>2</v>
      </c>
      <c r="BD21" s="43"/>
      <c r="BE21" s="43">
        <v>2</v>
      </c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>
        <v>2</v>
      </c>
      <c r="BZ21" s="43"/>
      <c r="CA21" s="40"/>
      <c r="CB21" s="44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</row>
    <row r="22" spans="1:114" ht="14.25" customHeight="1">
      <c r="A22" s="107"/>
      <c r="B22" s="9">
        <v>21</v>
      </c>
      <c r="C22" s="14" t="s">
        <v>45</v>
      </c>
      <c r="D22" s="10" t="s">
        <v>62</v>
      </c>
      <c r="E22" s="11">
        <v>89</v>
      </c>
      <c r="F22" s="11">
        <v>10</v>
      </c>
      <c r="G22" s="42">
        <f t="shared" si="0"/>
        <v>10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>
        <v>10</v>
      </c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0"/>
      <c r="CB22" s="44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</row>
    <row r="23" spans="1:114" ht="14.25" customHeight="1">
      <c r="A23" s="107"/>
      <c r="B23" s="9">
        <v>22</v>
      </c>
      <c r="C23" s="14" t="s">
        <v>36</v>
      </c>
      <c r="D23" s="14" t="s">
        <v>66</v>
      </c>
      <c r="E23" s="13" t="s">
        <v>320</v>
      </c>
      <c r="F23" s="13" t="s">
        <v>50</v>
      </c>
      <c r="G23" s="42">
        <f t="shared" si="0"/>
        <v>10</v>
      </c>
      <c r="H23" s="43"/>
      <c r="I23" s="43"/>
      <c r="J23" s="43">
        <v>2</v>
      </c>
      <c r="K23" s="43"/>
      <c r="L23" s="43"/>
      <c r="M23" s="43"/>
      <c r="N23" s="43"/>
      <c r="O23" s="43"/>
      <c r="P23" s="43">
        <v>4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>
        <v>2</v>
      </c>
      <c r="AD23" s="43"/>
      <c r="AE23" s="43"/>
      <c r="AF23" s="43"/>
      <c r="AG23" s="43"/>
      <c r="AH23" s="43"/>
      <c r="AI23" s="43"/>
      <c r="AJ23" s="43"/>
      <c r="AK23" s="43"/>
      <c r="AL23" s="43">
        <v>2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0"/>
      <c r="CB23" s="44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</row>
    <row r="24" spans="1:114" ht="14.25" customHeight="1">
      <c r="A24" s="107"/>
      <c r="B24" s="9">
        <v>23</v>
      </c>
      <c r="C24" s="14" t="s">
        <v>8</v>
      </c>
      <c r="D24" s="14" t="s">
        <v>100</v>
      </c>
      <c r="E24" s="13" t="s">
        <v>322</v>
      </c>
      <c r="F24" s="13" t="s">
        <v>53</v>
      </c>
      <c r="G24" s="42">
        <f t="shared" si="0"/>
        <v>4</v>
      </c>
      <c r="H24" s="43"/>
      <c r="I24" s="43"/>
      <c r="J24" s="43"/>
      <c r="K24" s="43"/>
      <c r="L24" s="43"/>
      <c r="M24" s="43"/>
      <c r="N24" s="43"/>
      <c r="O24" s="43"/>
      <c r="P24" s="43">
        <v>2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>
        <v>2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0"/>
      <c r="CB24" s="44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</row>
    <row r="25" spans="1:114" ht="14.25" customHeight="1">
      <c r="A25" s="107"/>
      <c r="B25" s="9">
        <v>24</v>
      </c>
      <c r="C25" s="10" t="s">
        <v>107</v>
      </c>
      <c r="D25" s="14" t="s">
        <v>108</v>
      </c>
      <c r="E25" s="13" t="s">
        <v>323</v>
      </c>
      <c r="F25" s="13" t="s">
        <v>53</v>
      </c>
      <c r="G25" s="42">
        <f t="shared" si="0"/>
        <v>4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>
        <v>2</v>
      </c>
      <c r="AV25" s="43">
        <v>2</v>
      </c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0"/>
      <c r="CB25" s="44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</row>
    <row r="26" spans="1:114" ht="14.25" customHeight="1">
      <c r="A26" s="107"/>
      <c r="B26" s="9">
        <v>25</v>
      </c>
      <c r="C26" s="14" t="s">
        <v>95</v>
      </c>
      <c r="D26" s="14" t="s">
        <v>96</v>
      </c>
      <c r="E26" s="13" t="s">
        <v>321</v>
      </c>
      <c r="F26" s="13" t="s">
        <v>53</v>
      </c>
      <c r="G26" s="42">
        <f t="shared" si="0"/>
        <v>4</v>
      </c>
      <c r="H26" s="43"/>
      <c r="I26" s="43"/>
      <c r="J26" s="43"/>
      <c r="K26" s="43"/>
      <c r="L26" s="43"/>
      <c r="M26" s="43"/>
      <c r="N26" s="43"/>
      <c r="O26" s="43"/>
      <c r="P26" s="43">
        <v>2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>
        <v>2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0"/>
      <c r="CB26" s="44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</row>
    <row r="27" spans="1:114" ht="14.25" customHeight="1">
      <c r="A27" s="107"/>
      <c r="B27" s="9">
        <v>26</v>
      </c>
      <c r="C27" s="14" t="s">
        <v>20</v>
      </c>
      <c r="D27" s="14" t="s">
        <v>89</v>
      </c>
      <c r="E27" s="13"/>
      <c r="F27" s="13" t="s">
        <v>53</v>
      </c>
      <c r="G27" s="42">
        <f t="shared" si="0"/>
        <v>4</v>
      </c>
      <c r="H27" s="43"/>
      <c r="I27" s="43"/>
      <c r="J27" s="43"/>
      <c r="K27" s="43"/>
      <c r="L27" s="43"/>
      <c r="M27" s="43"/>
      <c r="N27" s="43"/>
      <c r="O27" s="43"/>
      <c r="P27" s="43">
        <v>4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0"/>
      <c r="CB27" s="44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</row>
    <row r="28" spans="1:114" ht="14.25" customHeight="1">
      <c r="A28" s="107"/>
      <c r="B28" s="9">
        <v>27</v>
      </c>
      <c r="C28" s="14" t="s">
        <v>92</v>
      </c>
      <c r="D28" s="14" t="s">
        <v>93</v>
      </c>
      <c r="E28" s="13" t="s">
        <v>324</v>
      </c>
      <c r="F28" s="13" t="s">
        <v>65</v>
      </c>
      <c r="G28" s="42">
        <f t="shared" si="0"/>
        <v>2</v>
      </c>
      <c r="H28" s="43"/>
      <c r="I28" s="43"/>
      <c r="J28" s="43"/>
      <c r="K28" s="43"/>
      <c r="L28" s="43"/>
      <c r="M28" s="43"/>
      <c r="N28" s="43">
        <v>2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0"/>
      <c r="CB28" s="44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</row>
    <row r="29" spans="1:114" ht="14.25" customHeight="1">
      <c r="A29" s="107"/>
      <c r="B29" s="9">
        <v>28</v>
      </c>
      <c r="C29" s="14" t="s">
        <v>468</v>
      </c>
      <c r="D29" s="14" t="s">
        <v>469</v>
      </c>
      <c r="E29" s="13"/>
      <c r="F29" s="13" t="s">
        <v>109</v>
      </c>
      <c r="G29" s="42">
        <v>0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0"/>
      <c r="CB29" s="44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</row>
    <row r="30" spans="1:114" ht="14.25" customHeight="1">
      <c r="A30" s="107"/>
      <c r="B30" s="9">
        <v>29</v>
      </c>
      <c r="C30" s="14" t="s">
        <v>113</v>
      </c>
      <c r="D30" s="14" t="s">
        <v>114</v>
      </c>
      <c r="E30" s="11">
        <v>86</v>
      </c>
      <c r="F30" s="11">
        <v>0</v>
      </c>
      <c r="G30" s="42">
        <f t="shared" si="0"/>
        <v>0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0"/>
      <c r="CB30" s="44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</row>
    <row r="31" spans="1:114" ht="14.25" customHeight="1">
      <c r="A31" s="107"/>
      <c r="B31" s="9"/>
      <c r="C31" s="48"/>
      <c r="D31" s="48"/>
      <c r="E31" s="49">
        <f>SUM(G2:G30)</f>
        <v>858</v>
      </c>
      <c r="F31" s="49"/>
      <c r="G31" s="50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</row>
    <row r="32" spans="1:114" ht="14.25" customHeight="1">
      <c r="A32" s="22"/>
      <c r="B32" s="23"/>
      <c r="C32" s="51"/>
      <c r="D32" s="52"/>
      <c r="E32" s="53"/>
      <c r="F32" s="53"/>
      <c r="G32" s="53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</row>
    <row r="33" spans="1:114" ht="14.25" customHeight="1">
      <c r="A33" s="108"/>
      <c r="B33" s="108"/>
      <c r="C33" s="20" t="s">
        <v>0</v>
      </c>
      <c r="D33" s="20" t="s">
        <v>1</v>
      </c>
      <c r="E33" s="20" t="s">
        <v>254</v>
      </c>
      <c r="F33" s="54" t="s">
        <v>255</v>
      </c>
      <c r="G33" s="37" t="s">
        <v>325</v>
      </c>
      <c r="H33" s="38" t="s">
        <v>265</v>
      </c>
      <c r="I33" s="39" t="s">
        <v>326</v>
      </c>
      <c r="J33" s="39" t="s">
        <v>279</v>
      </c>
      <c r="K33" s="39" t="s">
        <v>284</v>
      </c>
      <c r="L33" s="39" t="s">
        <v>327</v>
      </c>
      <c r="M33" s="39" t="s">
        <v>287</v>
      </c>
      <c r="N33" s="39" t="s">
        <v>288</v>
      </c>
      <c r="O33" s="39" t="s">
        <v>328</v>
      </c>
      <c r="P33" s="39" t="s">
        <v>329</v>
      </c>
      <c r="Q33" s="39" t="s">
        <v>330</v>
      </c>
      <c r="R33" s="39" t="s">
        <v>331</v>
      </c>
      <c r="S33" s="39" t="s">
        <v>299</v>
      </c>
      <c r="T33" s="39" t="s">
        <v>332</v>
      </c>
      <c r="U33" s="39" t="s">
        <v>302</v>
      </c>
      <c r="V33" s="39" t="s">
        <v>303</v>
      </c>
      <c r="W33" s="39" t="s">
        <v>304</v>
      </c>
      <c r="X33" s="39" t="s">
        <v>306</v>
      </c>
      <c r="Y33" s="39" t="s">
        <v>309</v>
      </c>
      <c r="Z33" s="39" t="s">
        <v>410</v>
      </c>
      <c r="AA33" s="39" t="s">
        <v>411</v>
      </c>
      <c r="AB33" s="39" t="s">
        <v>423</v>
      </c>
      <c r="AC33" s="39" t="s">
        <v>430</v>
      </c>
      <c r="AD33" s="38" t="s">
        <v>299</v>
      </c>
      <c r="AE33" s="39" t="s">
        <v>456</v>
      </c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</row>
    <row r="34" spans="1:114" ht="14.25" customHeight="1">
      <c r="A34" s="109" t="s">
        <v>122</v>
      </c>
      <c r="B34" s="9">
        <v>1</v>
      </c>
      <c r="C34" s="92" t="s">
        <v>126</v>
      </c>
      <c r="D34" s="92" t="s">
        <v>127</v>
      </c>
      <c r="E34" s="13" t="s">
        <v>333</v>
      </c>
      <c r="F34" s="13" t="s">
        <v>424</v>
      </c>
      <c r="G34" s="42">
        <f>SUM(H34:BZ34)</f>
        <v>120</v>
      </c>
      <c r="H34" s="43">
        <v>2</v>
      </c>
      <c r="I34" s="43"/>
      <c r="J34" s="43">
        <v>15</v>
      </c>
      <c r="K34" s="43"/>
      <c r="L34" s="43"/>
      <c r="M34" s="43"/>
      <c r="N34" s="43"/>
      <c r="O34" s="43">
        <v>30</v>
      </c>
      <c r="P34" s="43"/>
      <c r="Q34" s="43">
        <v>2</v>
      </c>
      <c r="R34" s="43"/>
      <c r="S34" s="43"/>
      <c r="T34" s="43">
        <v>45</v>
      </c>
      <c r="U34" s="43"/>
      <c r="V34" s="43"/>
      <c r="W34" s="43"/>
      <c r="X34" s="43">
        <v>2</v>
      </c>
      <c r="Y34" s="43"/>
      <c r="Z34" s="43"/>
      <c r="AA34" s="43">
        <v>16</v>
      </c>
      <c r="AB34" s="43">
        <v>8</v>
      </c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</row>
    <row r="35" spans="1:138" s="47" customFormat="1" ht="14.25" customHeight="1">
      <c r="A35" s="109"/>
      <c r="B35" s="9">
        <v>2</v>
      </c>
      <c r="C35" s="91" t="s">
        <v>13</v>
      </c>
      <c r="D35" s="91" t="s">
        <v>123</v>
      </c>
      <c r="E35" s="11">
        <v>94</v>
      </c>
      <c r="F35" s="11">
        <v>98</v>
      </c>
      <c r="G35" s="42">
        <f>SUM(H35:BZ35)</f>
        <v>98</v>
      </c>
      <c r="H35" s="43">
        <v>2</v>
      </c>
      <c r="I35" s="43"/>
      <c r="J35" s="43">
        <v>15</v>
      </c>
      <c r="K35" s="43">
        <v>3</v>
      </c>
      <c r="L35" s="43"/>
      <c r="M35" s="43"/>
      <c r="N35" s="43">
        <v>7</v>
      </c>
      <c r="O35" s="43">
        <v>15</v>
      </c>
      <c r="P35" s="43">
        <v>5</v>
      </c>
      <c r="Q35" s="43">
        <v>2</v>
      </c>
      <c r="R35" s="43">
        <v>2</v>
      </c>
      <c r="S35" s="43"/>
      <c r="T35" s="43">
        <v>8</v>
      </c>
      <c r="U35" s="43">
        <v>2</v>
      </c>
      <c r="V35" s="43">
        <v>2</v>
      </c>
      <c r="W35" s="43">
        <v>4</v>
      </c>
      <c r="X35" s="43">
        <v>2</v>
      </c>
      <c r="Y35" s="43">
        <v>5</v>
      </c>
      <c r="Z35" s="43">
        <v>16</v>
      </c>
      <c r="AA35" s="43"/>
      <c r="AB35" s="43"/>
      <c r="AC35" s="43">
        <v>8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4"/>
      <c r="CB35" s="40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</row>
    <row r="36" spans="1:114" ht="14.25" customHeight="1">
      <c r="A36" s="109"/>
      <c r="B36" s="9">
        <v>3</v>
      </c>
      <c r="C36" s="91" t="s">
        <v>136</v>
      </c>
      <c r="D36" s="91" t="s">
        <v>137</v>
      </c>
      <c r="E36" s="11">
        <v>94</v>
      </c>
      <c r="F36" s="11">
        <v>21</v>
      </c>
      <c r="G36" s="42">
        <f>SUM(H36:BZ36)</f>
        <v>21</v>
      </c>
      <c r="H36" s="43"/>
      <c r="I36" s="43"/>
      <c r="J36" s="43"/>
      <c r="K36" s="43"/>
      <c r="L36" s="43">
        <v>2</v>
      </c>
      <c r="M36" s="43">
        <v>2</v>
      </c>
      <c r="N36" s="43">
        <v>2</v>
      </c>
      <c r="O36" s="43"/>
      <c r="P36" s="43">
        <v>2</v>
      </c>
      <c r="Q36" s="43"/>
      <c r="R36" s="43">
        <v>2</v>
      </c>
      <c r="S36" s="43"/>
      <c r="T36" s="43"/>
      <c r="U36" s="43">
        <v>2</v>
      </c>
      <c r="V36" s="43"/>
      <c r="W36" s="43">
        <v>4</v>
      </c>
      <c r="X36" s="43">
        <v>2</v>
      </c>
      <c r="Y36" s="43">
        <v>3</v>
      </c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</row>
    <row r="37" spans="1:114" ht="14.25" customHeight="1">
      <c r="A37" s="109"/>
      <c r="B37" s="9">
        <v>4</v>
      </c>
      <c r="C37" s="10" t="s">
        <v>133</v>
      </c>
      <c r="D37" s="10" t="s">
        <v>85</v>
      </c>
      <c r="E37" s="11">
        <v>93</v>
      </c>
      <c r="F37" s="11">
        <v>15</v>
      </c>
      <c r="G37" s="42">
        <f>SUM(H37:BZ37)</f>
        <v>15</v>
      </c>
      <c r="H37" s="43">
        <v>2</v>
      </c>
      <c r="I37" s="43">
        <v>1</v>
      </c>
      <c r="J37" s="43"/>
      <c r="K37" s="43"/>
      <c r="L37" s="43"/>
      <c r="M37" s="43"/>
      <c r="N37" s="43">
        <v>2</v>
      </c>
      <c r="O37" s="43"/>
      <c r="P37" s="43"/>
      <c r="Q37" s="43"/>
      <c r="R37" s="43"/>
      <c r="S37" s="43">
        <v>2</v>
      </c>
      <c r="T37" s="43"/>
      <c r="U37" s="43"/>
      <c r="V37" s="43"/>
      <c r="W37" s="43">
        <v>4</v>
      </c>
      <c r="X37" s="43"/>
      <c r="Y37" s="43">
        <v>3</v>
      </c>
      <c r="Z37" s="43"/>
      <c r="AA37" s="43"/>
      <c r="AB37" s="43"/>
      <c r="AC37" s="43"/>
      <c r="AD37" s="43">
        <v>1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</row>
    <row r="38" spans="1:114" ht="14.25" customHeight="1">
      <c r="A38" s="109"/>
      <c r="B38" s="9">
        <v>5</v>
      </c>
      <c r="C38" s="14" t="s">
        <v>130</v>
      </c>
      <c r="D38" s="14" t="s">
        <v>131</v>
      </c>
      <c r="E38" s="13" t="s">
        <v>335</v>
      </c>
      <c r="F38" s="13" t="s">
        <v>86</v>
      </c>
      <c r="G38" s="42">
        <f>SUM(H38:BZ38)</f>
        <v>5</v>
      </c>
      <c r="H38" s="43"/>
      <c r="I38" s="43"/>
      <c r="J38" s="43">
        <v>5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</row>
    <row r="39" spans="1:138" s="47" customFormat="1" ht="14.25" customHeight="1">
      <c r="A39" s="22"/>
      <c r="B39" s="23"/>
      <c r="C39" s="51"/>
      <c r="D39" s="51"/>
      <c r="E39" s="55">
        <f>SUM(G34:G38)</f>
        <v>259</v>
      </c>
      <c r="F39" s="55"/>
      <c r="G39" s="5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0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</row>
    <row r="40" spans="1:138" s="41" customFormat="1" ht="24" customHeight="1">
      <c r="A40" s="102"/>
      <c r="B40" s="102"/>
      <c r="C40" s="37" t="s">
        <v>0</v>
      </c>
      <c r="D40" s="37" t="s">
        <v>1</v>
      </c>
      <c r="E40" s="37" t="s">
        <v>254</v>
      </c>
      <c r="F40" s="21" t="s">
        <v>255</v>
      </c>
      <c r="G40" s="37" t="s">
        <v>325</v>
      </c>
      <c r="H40" s="39" t="s">
        <v>265</v>
      </c>
      <c r="I40" s="39" t="s">
        <v>336</v>
      </c>
      <c r="J40" s="39" t="s">
        <v>337</v>
      </c>
      <c r="K40" s="39" t="s">
        <v>287</v>
      </c>
      <c r="L40" s="39" t="s">
        <v>328</v>
      </c>
      <c r="M40" s="39" t="s">
        <v>338</v>
      </c>
      <c r="N40" s="39" t="s">
        <v>329</v>
      </c>
      <c r="O40" s="39" t="s">
        <v>330</v>
      </c>
      <c r="P40" s="39" t="s">
        <v>331</v>
      </c>
      <c r="Q40" s="39" t="s">
        <v>339</v>
      </c>
      <c r="R40" s="39" t="s">
        <v>340</v>
      </c>
      <c r="S40" s="39" t="s">
        <v>304</v>
      </c>
      <c r="T40" s="39" t="s">
        <v>341</v>
      </c>
      <c r="U40" s="39" t="s">
        <v>342</v>
      </c>
      <c r="V40" s="39" t="s">
        <v>410</v>
      </c>
      <c r="W40" s="39" t="s">
        <v>412</v>
      </c>
      <c r="X40" s="39" t="s">
        <v>452</v>
      </c>
      <c r="Y40" s="39" t="s">
        <v>456</v>
      </c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4"/>
      <c r="CB40" s="40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</row>
    <row r="41" spans="1:138" s="56" customFormat="1" ht="24" customHeight="1">
      <c r="A41" s="103" t="s">
        <v>141</v>
      </c>
      <c r="B41" s="9">
        <v>1</v>
      </c>
      <c r="C41" s="91" t="s">
        <v>136</v>
      </c>
      <c r="D41" s="91" t="s">
        <v>142</v>
      </c>
      <c r="E41" s="11">
        <v>96</v>
      </c>
      <c r="F41" s="11">
        <v>93</v>
      </c>
      <c r="G41" s="42">
        <f>SUM(H41:BZ41)</f>
        <v>93</v>
      </c>
      <c r="H41" s="43">
        <v>2</v>
      </c>
      <c r="I41" s="43"/>
      <c r="J41" s="43">
        <v>7</v>
      </c>
      <c r="K41" s="43">
        <v>2</v>
      </c>
      <c r="L41" s="43">
        <v>4</v>
      </c>
      <c r="M41" s="43">
        <v>8</v>
      </c>
      <c r="N41" s="43">
        <v>5</v>
      </c>
      <c r="O41" s="43"/>
      <c r="P41" s="43">
        <v>2</v>
      </c>
      <c r="Q41" s="43">
        <v>2</v>
      </c>
      <c r="R41" s="43"/>
      <c r="S41" s="43">
        <v>4</v>
      </c>
      <c r="T41" s="43">
        <v>2</v>
      </c>
      <c r="U41" s="43">
        <v>10</v>
      </c>
      <c r="V41" s="43">
        <v>35</v>
      </c>
      <c r="W41" s="43"/>
      <c r="X41" s="43">
        <v>8</v>
      </c>
      <c r="Y41" s="43">
        <v>2</v>
      </c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</row>
    <row r="42" spans="1:138" s="47" customFormat="1" ht="24" customHeight="1">
      <c r="A42" s="103"/>
      <c r="B42" s="9">
        <v>2</v>
      </c>
      <c r="C42" s="91" t="s">
        <v>46</v>
      </c>
      <c r="D42" s="91" t="s">
        <v>144</v>
      </c>
      <c r="E42" s="11">
        <v>95</v>
      </c>
      <c r="F42" s="11">
        <v>27</v>
      </c>
      <c r="G42" s="42">
        <f>SUM(H42:BZ42)</f>
        <v>27</v>
      </c>
      <c r="H42" s="43"/>
      <c r="I42" s="43">
        <v>2</v>
      </c>
      <c r="J42" s="43">
        <v>7</v>
      </c>
      <c r="K42" s="43"/>
      <c r="L42" s="43">
        <v>8</v>
      </c>
      <c r="M42" s="43"/>
      <c r="N42" s="43"/>
      <c r="O42" s="43"/>
      <c r="P42" s="43"/>
      <c r="Q42" s="43"/>
      <c r="R42" s="43"/>
      <c r="S42" s="43">
        <v>4</v>
      </c>
      <c r="T42" s="43"/>
      <c r="U42" s="43"/>
      <c r="V42" s="43"/>
      <c r="W42" s="43">
        <v>4</v>
      </c>
      <c r="X42" s="43"/>
      <c r="Y42" s="43">
        <v>2</v>
      </c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</row>
    <row r="43" spans="1:114" ht="24" customHeight="1">
      <c r="A43" s="103"/>
      <c r="B43" s="9">
        <v>3</v>
      </c>
      <c r="C43" s="92" t="s">
        <v>130</v>
      </c>
      <c r="D43" s="92" t="s">
        <v>149</v>
      </c>
      <c r="E43" s="13" t="s">
        <v>334</v>
      </c>
      <c r="F43" s="13" t="s">
        <v>99</v>
      </c>
      <c r="G43" s="42">
        <f>SUM(H43:BZ43)</f>
        <v>21</v>
      </c>
      <c r="H43" s="43"/>
      <c r="I43" s="43"/>
      <c r="J43" s="43">
        <v>2</v>
      </c>
      <c r="K43" s="43">
        <v>2</v>
      </c>
      <c r="L43" s="43"/>
      <c r="M43" s="43"/>
      <c r="N43" s="43">
        <v>3</v>
      </c>
      <c r="O43" s="43"/>
      <c r="P43" s="43">
        <v>2</v>
      </c>
      <c r="Q43" s="43">
        <v>2</v>
      </c>
      <c r="R43" s="43"/>
      <c r="S43" s="43">
        <v>4</v>
      </c>
      <c r="T43" s="43">
        <v>2</v>
      </c>
      <c r="U43" s="43">
        <v>2</v>
      </c>
      <c r="V43" s="43"/>
      <c r="W43" s="43"/>
      <c r="X43" s="43"/>
      <c r="Y43" s="43">
        <v>2</v>
      </c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0"/>
      <c r="CB43" s="44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</row>
    <row r="44" spans="1:114" ht="24" customHeight="1">
      <c r="A44" s="103"/>
      <c r="B44" s="9">
        <v>4</v>
      </c>
      <c r="C44" s="14" t="s">
        <v>132</v>
      </c>
      <c r="D44" s="10" t="s">
        <v>7</v>
      </c>
      <c r="E44" s="11">
        <v>95</v>
      </c>
      <c r="F44" s="11">
        <v>2</v>
      </c>
      <c r="G44" s="42">
        <f>SUM(H44:BZ44)</f>
        <v>2</v>
      </c>
      <c r="H44" s="43">
        <v>2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</row>
    <row r="45" spans="1:114" ht="24" customHeight="1">
      <c r="A45" s="57"/>
      <c r="B45" s="23"/>
      <c r="C45" s="52"/>
      <c r="D45" s="52"/>
      <c r="E45" s="55">
        <f>SUM(G41:G44)</f>
        <v>143</v>
      </c>
      <c r="F45" s="55"/>
      <c r="G45" s="53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</row>
    <row r="46" spans="1:114" ht="24" customHeight="1">
      <c r="A46" s="104"/>
      <c r="B46" s="104"/>
      <c r="C46" s="8" t="s">
        <v>0</v>
      </c>
      <c r="D46" s="8" t="s">
        <v>1</v>
      </c>
      <c r="E46" s="8" t="s">
        <v>254</v>
      </c>
      <c r="F46" s="58" t="s">
        <v>255</v>
      </c>
      <c r="G46" s="37" t="s">
        <v>325</v>
      </c>
      <c r="H46" s="39" t="s">
        <v>343</v>
      </c>
      <c r="I46" s="39" t="s">
        <v>263</v>
      </c>
      <c r="J46" s="39" t="s">
        <v>344</v>
      </c>
      <c r="K46" s="39" t="s">
        <v>265</v>
      </c>
      <c r="L46" s="39" t="s">
        <v>345</v>
      </c>
      <c r="M46" s="39" t="s">
        <v>268</v>
      </c>
      <c r="N46" s="39" t="s">
        <v>346</v>
      </c>
      <c r="O46" s="39" t="s">
        <v>347</v>
      </c>
      <c r="P46" s="39" t="s">
        <v>348</v>
      </c>
      <c r="Q46" s="39" t="s">
        <v>349</v>
      </c>
      <c r="R46" s="39" t="s">
        <v>350</v>
      </c>
      <c r="S46" s="39" t="s">
        <v>351</v>
      </c>
      <c r="T46" s="39" t="s">
        <v>352</v>
      </c>
      <c r="U46" s="38" t="s">
        <v>353</v>
      </c>
      <c r="V46" s="39" t="s">
        <v>282</v>
      </c>
      <c r="W46" s="39" t="s">
        <v>337</v>
      </c>
      <c r="X46" s="39" t="s">
        <v>287</v>
      </c>
      <c r="Y46" s="39" t="s">
        <v>354</v>
      </c>
      <c r="Z46" s="39" t="s">
        <v>347</v>
      </c>
      <c r="AA46" s="39" t="s">
        <v>355</v>
      </c>
      <c r="AB46" s="39" t="s">
        <v>356</v>
      </c>
      <c r="AC46" s="39" t="s">
        <v>329</v>
      </c>
      <c r="AD46" s="39" t="s">
        <v>347</v>
      </c>
      <c r="AE46" s="39" t="s">
        <v>349</v>
      </c>
      <c r="AF46" s="39" t="s">
        <v>357</v>
      </c>
      <c r="AG46" s="39" t="s">
        <v>339</v>
      </c>
      <c r="AH46" s="39" t="s">
        <v>358</v>
      </c>
      <c r="AI46" s="39" t="s">
        <v>304</v>
      </c>
      <c r="AJ46" s="39" t="s">
        <v>341</v>
      </c>
      <c r="AK46" s="39" t="s">
        <v>359</v>
      </c>
      <c r="AL46" s="39" t="s">
        <v>360</v>
      </c>
      <c r="AM46" s="39" t="s">
        <v>361</v>
      </c>
      <c r="AN46" s="39" t="s">
        <v>414</v>
      </c>
      <c r="AO46" s="39" t="s">
        <v>342</v>
      </c>
      <c r="AP46" s="39" t="s">
        <v>417</v>
      </c>
      <c r="AQ46" s="39" t="s">
        <v>425</v>
      </c>
      <c r="AR46" s="39" t="s">
        <v>431</v>
      </c>
      <c r="AS46" s="39" t="s">
        <v>453</v>
      </c>
      <c r="AT46" s="39" t="s">
        <v>456</v>
      </c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</row>
    <row r="47" spans="1:138" s="47" customFormat="1" ht="24" customHeight="1">
      <c r="A47" s="105" t="s">
        <v>5</v>
      </c>
      <c r="B47" s="9">
        <v>1</v>
      </c>
      <c r="C47" s="91" t="s">
        <v>6</v>
      </c>
      <c r="D47" s="91" t="s">
        <v>7</v>
      </c>
      <c r="E47" s="11">
        <v>97</v>
      </c>
      <c r="F47" s="11">
        <v>142</v>
      </c>
      <c r="G47" s="42">
        <f aca="true" t="shared" si="1" ref="G47:G61">SUM(H47:BZ47)</f>
        <v>142</v>
      </c>
      <c r="H47" s="43"/>
      <c r="I47" s="43">
        <v>2</v>
      </c>
      <c r="J47" s="43">
        <v>2</v>
      </c>
      <c r="K47" s="43">
        <v>2</v>
      </c>
      <c r="L47" s="43">
        <v>6</v>
      </c>
      <c r="M47" s="43">
        <v>2</v>
      </c>
      <c r="N47" s="43">
        <v>2</v>
      </c>
      <c r="O47" s="43"/>
      <c r="P47" s="43"/>
      <c r="Q47" s="43">
        <v>4</v>
      </c>
      <c r="R47" s="43"/>
      <c r="S47" s="43"/>
      <c r="T47" s="43">
        <v>10</v>
      </c>
      <c r="U47" s="43">
        <v>2</v>
      </c>
      <c r="V47" s="43"/>
      <c r="W47" s="43">
        <v>15</v>
      </c>
      <c r="X47" s="43">
        <v>2</v>
      </c>
      <c r="Y47" s="43">
        <v>7</v>
      </c>
      <c r="Z47" s="43"/>
      <c r="AA47" s="43"/>
      <c r="AB47" s="43">
        <v>8</v>
      </c>
      <c r="AC47" s="43">
        <v>3</v>
      </c>
      <c r="AD47" s="43"/>
      <c r="AE47" s="43">
        <v>4</v>
      </c>
      <c r="AF47" s="43"/>
      <c r="AG47" s="43">
        <v>2</v>
      </c>
      <c r="AH47" s="43">
        <v>2</v>
      </c>
      <c r="AI47" s="43">
        <v>4</v>
      </c>
      <c r="AJ47" s="43">
        <v>2</v>
      </c>
      <c r="AK47" s="43">
        <v>15</v>
      </c>
      <c r="AL47" s="43"/>
      <c r="AM47" s="43"/>
      <c r="AN47" s="43">
        <v>7</v>
      </c>
      <c r="AO47" s="43"/>
      <c r="AP47" s="43">
        <v>12</v>
      </c>
      <c r="AQ47" s="43">
        <v>25</v>
      </c>
      <c r="AR47" s="43"/>
      <c r="AS47" s="43"/>
      <c r="AT47" s="43">
        <v>2</v>
      </c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</row>
    <row r="48" spans="1:138" s="47" customFormat="1" ht="24" customHeight="1">
      <c r="A48" s="105"/>
      <c r="B48" s="9">
        <v>2</v>
      </c>
      <c r="C48" s="91" t="s">
        <v>18</v>
      </c>
      <c r="D48" s="91" t="s">
        <v>19</v>
      </c>
      <c r="E48" s="11">
        <v>98</v>
      </c>
      <c r="F48" s="11">
        <v>67</v>
      </c>
      <c r="G48" s="42">
        <f t="shared" si="1"/>
        <v>67</v>
      </c>
      <c r="H48" s="43"/>
      <c r="I48" s="43">
        <v>2</v>
      </c>
      <c r="J48" s="43"/>
      <c r="K48" s="43">
        <v>2</v>
      </c>
      <c r="L48" s="43">
        <v>4</v>
      </c>
      <c r="M48" s="43"/>
      <c r="N48" s="43">
        <v>4</v>
      </c>
      <c r="O48" s="43"/>
      <c r="P48" s="43">
        <v>2</v>
      </c>
      <c r="Q48" s="43"/>
      <c r="R48" s="43"/>
      <c r="S48" s="43">
        <v>2</v>
      </c>
      <c r="T48" s="43">
        <v>3</v>
      </c>
      <c r="U48" s="43">
        <v>2</v>
      </c>
      <c r="V48" s="43">
        <v>2</v>
      </c>
      <c r="W48" s="43">
        <v>7</v>
      </c>
      <c r="X48" s="43">
        <v>2</v>
      </c>
      <c r="Y48" s="43">
        <v>5</v>
      </c>
      <c r="Z48" s="43"/>
      <c r="AA48" s="43"/>
      <c r="AB48" s="43"/>
      <c r="AC48" s="43"/>
      <c r="AD48" s="43"/>
      <c r="AE48" s="43">
        <v>4</v>
      </c>
      <c r="AF48" s="43"/>
      <c r="AG48" s="43">
        <v>2</v>
      </c>
      <c r="AH48" s="43">
        <v>2</v>
      </c>
      <c r="AI48" s="43">
        <v>4</v>
      </c>
      <c r="AJ48" s="43">
        <v>2</v>
      </c>
      <c r="AK48" s="43">
        <v>4</v>
      </c>
      <c r="AL48" s="43"/>
      <c r="AM48" s="43"/>
      <c r="AN48" s="43"/>
      <c r="AO48" s="43">
        <v>5</v>
      </c>
      <c r="AP48" s="43"/>
      <c r="AQ48" s="43"/>
      <c r="AR48" s="43">
        <v>5</v>
      </c>
      <c r="AS48" s="43"/>
      <c r="AT48" s="43">
        <v>2</v>
      </c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</row>
    <row r="49" spans="1:138" s="47" customFormat="1" ht="24" customHeight="1">
      <c r="A49" s="105"/>
      <c r="B49" s="9">
        <v>3</v>
      </c>
      <c r="C49" s="91" t="s">
        <v>14</v>
      </c>
      <c r="D49" s="91" t="s">
        <v>15</v>
      </c>
      <c r="E49" s="11">
        <v>98</v>
      </c>
      <c r="F49" s="11">
        <v>63</v>
      </c>
      <c r="G49" s="42">
        <f t="shared" si="1"/>
        <v>63</v>
      </c>
      <c r="H49" s="43">
        <v>2</v>
      </c>
      <c r="I49" s="43"/>
      <c r="J49" s="43">
        <v>2</v>
      </c>
      <c r="K49" s="43"/>
      <c r="L49" s="43">
        <v>3</v>
      </c>
      <c r="M49" s="43"/>
      <c r="N49" s="43">
        <v>5</v>
      </c>
      <c r="O49" s="43"/>
      <c r="P49" s="43"/>
      <c r="Q49" s="43">
        <v>4</v>
      </c>
      <c r="R49" s="43">
        <v>2</v>
      </c>
      <c r="S49" s="43"/>
      <c r="T49" s="43">
        <v>3</v>
      </c>
      <c r="U49" s="43"/>
      <c r="V49" s="43"/>
      <c r="W49" s="43">
        <v>7</v>
      </c>
      <c r="X49" s="43"/>
      <c r="Y49" s="43">
        <v>5</v>
      </c>
      <c r="Z49" s="43"/>
      <c r="AA49" s="43"/>
      <c r="AB49" s="43"/>
      <c r="AC49" s="43"/>
      <c r="AD49" s="43"/>
      <c r="AE49" s="43">
        <v>4</v>
      </c>
      <c r="AF49" s="43"/>
      <c r="AG49" s="43">
        <v>2</v>
      </c>
      <c r="AH49" s="43"/>
      <c r="AI49" s="43">
        <v>2</v>
      </c>
      <c r="AJ49" s="43">
        <v>2</v>
      </c>
      <c r="AK49" s="43">
        <v>8</v>
      </c>
      <c r="AL49" s="43"/>
      <c r="AM49" s="43"/>
      <c r="AN49" s="43"/>
      <c r="AO49" s="43">
        <v>10</v>
      </c>
      <c r="AP49" s="43"/>
      <c r="AQ49" s="43"/>
      <c r="AR49" s="43">
        <v>2</v>
      </c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</row>
    <row r="50" spans="1:114" ht="24" customHeight="1">
      <c r="A50" s="105"/>
      <c r="B50" s="9">
        <v>4</v>
      </c>
      <c r="C50" s="91" t="s">
        <v>26</v>
      </c>
      <c r="D50" s="91" t="s">
        <v>27</v>
      </c>
      <c r="E50" s="13" t="s">
        <v>363</v>
      </c>
      <c r="F50" s="13" t="s">
        <v>460</v>
      </c>
      <c r="G50" s="42">
        <f t="shared" si="1"/>
        <v>61</v>
      </c>
      <c r="H50" s="43"/>
      <c r="I50" s="43">
        <v>2</v>
      </c>
      <c r="J50" s="43"/>
      <c r="K50" s="43">
        <v>2</v>
      </c>
      <c r="L50" s="43"/>
      <c r="M50" s="43"/>
      <c r="N50" s="43"/>
      <c r="O50" s="43"/>
      <c r="P50" s="43"/>
      <c r="Q50" s="43">
        <v>4</v>
      </c>
      <c r="R50" s="43"/>
      <c r="S50" s="43"/>
      <c r="T50" s="43">
        <v>3</v>
      </c>
      <c r="U50" s="43">
        <v>2</v>
      </c>
      <c r="V50" s="43"/>
      <c r="W50" s="43">
        <v>7</v>
      </c>
      <c r="X50" s="43"/>
      <c r="Y50" s="43">
        <v>2</v>
      </c>
      <c r="Z50" s="43"/>
      <c r="AA50" s="43"/>
      <c r="AB50" s="43"/>
      <c r="AC50" s="43"/>
      <c r="AD50" s="43"/>
      <c r="AE50" s="43">
        <v>4</v>
      </c>
      <c r="AF50" s="43"/>
      <c r="AG50" s="43"/>
      <c r="AH50" s="43">
        <v>2</v>
      </c>
      <c r="AI50" s="43">
        <v>4</v>
      </c>
      <c r="AJ50" s="43">
        <v>2</v>
      </c>
      <c r="AK50" s="43">
        <v>8</v>
      </c>
      <c r="AL50" s="43"/>
      <c r="AM50" s="43"/>
      <c r="AN50" s="43"/>
      <c r="AO50" s="43">
        <v>10</v>
      </c>
      <c r="AP50" s="43"/>
      <c r="AQ50" s="43"/>
      <c r="AR50" s="43">
        <v>7</v>
      </c>
      <c r="AS50" s="43"/>
      <c r="AT50" s="43">
        <v>2</v>
      </c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</row>
    <row r="51" spans="1:114" ht="24" customHeight="1">
      <c r="A51" s="105"/>
      <c r="B51" s="9">
        <v>5</v>
      </c>
      <c r="C51" s="91" t="s">
        <v>11</v>
      </c>
      <c r="D51" s="91" t="s">
        <v>12</v>
      </c>
      <c r="E51" s="11">
        <v>97</v>
      </c>
      <c r="F51" s="11">
        <v>61</v>
      </c>
      <c r="G51" s="42">
        <f t="shared" si="1"/>
        <v>61</v>
      </c>
      <c r="H51" s="43"/>
      <c r="I51" s="43">
        <v>2</v>
      </c>
      <c r="J51" s="43">
        <v>2</v>
      </c>
      <c r="K51" s="43">
        <v>2</v>
      </c>
      <c r="L51" s="43"/>
      <c r="M51" s="43">
        <v>2</v>
      </c>
      <c r="N51" s="43">
        <v>4</v>
      </c>
      <c r="O51" s="43">
        <v>2</v>
      </c>
      <c r="P51" s="43">
        <v>4</v>
      </c>
      <c r="Q51" s="43"/>
      <c r="R51" s="43"/>
      <c r="S51" s="43"/>
      <c r="T51" s="43">
        <v>3</v>
      </c>
      <c r="U51" s="43">
        <v>2</v>
      </c>
      <c r="V51" s="43">
        <v>2</v>
      </c>
      <c r="W51" s="43">
        <v>4</v>
      </c>
      <c r="X51" s="43">
        <v>2</v>
      </c>
      <c r="Y51" s="43"/>
      <c r="Z51" s="43">
        <v>2</v>
      </c>
      <c r="AA51" s="43">
        <v>2</v>
      </c>
      <c r="AB51" s="43"/>
      <c r="AC51" s="43">
        <v>1</v>
      </c>
      <c r="AD51" s="43">
        <v>2</v>
      </c>
      <c r="AE51" s="43"/>
      <c r="AF51" s="43">
        <v>2</v>
      </c>
      <c r="AG51" s="43">
        <v>2</v>
      </c>
      <c r="AH51" s="43">
        <v>2</v>
      </c>
      <c r="AI51" s="43">
        <v>4</v>
      </c>
      <c r="AJ51" s="43">
        <v>2</v>
      </c>
      <c r="AK51" s="43"/>
      <c r="AL51" s="43">
        <v>2</v>
      </c>
      <c r="AM51" s="43" t="s">
        <v>362</v>
      </c>
      <c r="AN51" s="43"/>
      <c r="AO51" s="43">
        <v>5</v>
      </c>
      <c r="AP51" s="43"/>
      <c r="AQ51" s="43"/>
      <c r="AR51" s="43"/>
      <c r="AS51" s="43">
        <v>2</v>
      </c>
      <c r="AT51" s="43">
        <v>2</v>
      </c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</row>
    <row r="52" spans="1:114" ht="24" customHeight="1">
      <c r="A52" s="105"/>
      <c r="B52" s="9">
        <v>6</v>
      </c>
      <c r="C52" s="15" t="s">
        <v>22</v>
      </c>
      <c r="D52" s="10" t="s">
        <v>23</v>
      </c>
      <c r="E52" s="11">
        <v>98</v>
      </c>
      <c r="F52" s="11">
        <v>47</v>
      </c>
      <c r="G52" s="42">
        <f t="shared" si="1"/>
        <v>47</v>
      </c>
      <c r="H52" s="43">
        <v>2</v>
      </c>
      <c r="I52" s="43"/>
      <c r="J52" s="43"/>
      <c r="K52" s="43"/>
      <c r="L52" s="43">
        <v>2</v>
      </c>
      <c r="M52" s="43"/>
      <c r="N52" s="43">
        <v>2</v>
      </c>
      <c r="O52" s="43"/>
      <c r="P52" s="43"/>
      <c r="Q52" s="43">
        <v>4</v>
      </c>
      <c r="R52" s="43">
        <v>2</v>
      </c>
      <c r="S52" s="43"/>
      <c r="T52" s="43">
        <v>2</v>
      </c>
      <c r="U52" s="43"/>
      <c r="V52" s="43"/>
      <c r="W52" s="43">
        <v>7</v>
      </c>
      <c r="X52" s="43">
        <v>2</v>
      </c>
      <c r="Y52" s="43">
        <v>2</v>
      </c>
      <c r="Z52" s="43"/>
      <c r="AA52" s="43"/>
      <c r="AB52" s="43"/>
      <c r="AC52" s="43">
        <v>2</v>
      </c>
      <c r="AD52" s="43"/>
      <c r="AE52" s="43">
        <v>4</v>
      </c>
      <c r="AF52" s="43"/>
      <c r="AG52" s="43">
        <v>2</v>
      </c>
      <c r="AH52" s="43">
        <v>2</v>
      </c>
      <c r="AI52" s="43">
        <v>2</v>
      </c>
      <c r="AJ52" s="43">
        <v>2</v>
      </c>
      <c r="AK52" s="43">
        <v>4</v>
      </c>
      <c r="AL52" s="43"/>
      <c r="AM52" s="43"/>
      <c r="AN52" s="43"/>
      <c r="AO52" s="43">
        <v>2</v>
      </c>
      <c r="AP52" s="43"/>
      <c r="AQ52" s="43"/>
      <c r="AR52" s="43"/>
      <c r="AS52" s="43"/>
      <c r="AT52" s="43">
        <v>2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</row>
    <row r="53" spans="1:138" s="47" customFormat="1" ht="24" customHeight="1">
      <c r="A53" s="105"/>
      <c r="B53" s="9">
        <v>7</v>
      </c>
      <c r="C53" s="14" t="s">
        <v>39</v>
      </c>
      <c r="D53" s="10" t="s">
        <v>40</v>
      </c>
      <c r="E53" s="11">
        <v>97</v>
      </c>
      <c r="F53" s="11">
        <v>45</v>
      </c>
      <c r="G53" s="42">
        <f t="shared" si="1"/>
        <v>45</v>
      </c>
      <c r="H53" s="43"/>
      <c r="I53" s="43">
        <v>2</v>
      </c>
      <c r="J53" s="43">
        <v>2</v>
      </c>
      <c r="K53" s="43"/>
      <c r="L53" s="43"/>
      <c r="M53" s="43"/>
      <c r="N53" s="43">
        <v>2</v>
      </c>
      <c r="O53" s="43">
        <v>2</v>
      </c>
      <c r="P53" s="43">
        <v>4</v>
      </c>
      <c r="Q53" s="43"/>
      <c r="R53" s="43"/>
      <c r="S53" s="43"/>
      <c r="T53" s="43"/>
      <c r="U53" s="43">
        <v>2</v>
      </c>
      <c r="V53" s="43"/>
      <c r="W53" s="43">
        <v>7</v>
      </c>
      <c r="X53" s="43">
        <v>2</v>
      </c>
      <c r="Y53" s="43"/>
      <c r="Z53" s="43">
        <v>2</v>
      </c>
      <c r="AA53" s="43">
        <v>2</v>
      </c>
      <c r="AB53" s="43"/>
      <c r="AC53" s="43">
        <v>1</v>
      </c>
      <c r="AD53" s="43">
        <v>2</v>
      </c>
      <c r="AE53" s="43">
        <v>4</v>
      </c>
      <c r="AF53" s="43">
        <v>2</v>
      </c>
      <c r="AG53" s="43">
        <v>2</v>
      </c>
      <c r="AH53" s="43"/>
      <c r="AI53" s="43"/>
      <c r="AJ53" s="43"/>
      <c r="AK53" s="43"/>
      <c r="AL53" s="43"/>
      <c r="AM53" s="43" t="s">
        <v>362</v>
      </c>
      <c r="AN53" s="43"/>
      <c r="AO53" s="43">
        <v>5</v>
      </c>
      <c r="AP53" s="43"/>
      <c r="AQ53" s="43"/>
      <c r="AR53" s="43"/>
      <c r="AS53" s="43"/>
      <c r="AT53" s="43">
        <v>2</v>
      </c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</row>
    <row r="54" spans="1:138" s="47" customFormat="1" ht="24" customHeight="1">
      <c r="A54" s="105"/>
      <c r="B54" s="9">
        <v>8</v>
      </c>
      <c r="C54" s="10" t="s">
        <v>34</v>
      </c>
      <c r="D54" s="10" t="s">
        <v>35</v>
      </c>
      <c r="E54" s="13" t="s">
        <v>364</v>
      </c>
      <c r="F54" s="13" t="s">
        <v>461</v>
      </c>
      <c r="G54" s="42">
        <f t="shared" si="1"/>
        <v>39</v>
      </c>
      <c r="H54" s="43"/>
      <c r="I54" s="43"/>
      <c r="J54" s="43"/>
      <c r="K54" s="43"/>
      <c r="L54" s="43">
        <v>4</v>
      </c>
      <c r="M54" s="43"/>
      <c r="N54" s="43">
        <v>4</v>
      </c>
      <c r="O54" s="43"/>
      <c r="P54" s="43"/>
      <c r="Q54" s="43"/>
      <c r="R54" s="43"/>
      <c r="S54" s="43"/>
      <c r="T54" s="43">
        <v>3</v>
      </c>
      <c r="U54" s="43">
        <v>2</v>
      </c>
      <c r="V54" s="43">
        <v>2</v>
      </c>
      <c r="W54" s="43">
        <v>7</v>
      </c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>
        <v>6</v>
      </c>
      <c r="AL54" s="43"/>
      <c r="AM54" s="43"/>
      <c r="AN54" s="43"/>
      <c r="AO54" s="43">
        <v>7</v>
      </c>
      <c r="AP54" s="43"/>
      <c r="AQ54" s="43"/>
      <c r="AR54" s="43">
        <v>2</v>
      </c>
      <c r="AS54" s="43"/>
      <c r="AT54" s="43">
        <v>2</v>
      </c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</row>
    <row r="55" spans="1:138" s="47" customFormat="1" ht="24" customHeight="1">
      <c r="A55" s="105"/>
      <c r="B55" s="9">
        <v>9</v>
      </c>
      <c r="C55" s="10" t="s">
        <v>30</v>
      </c>
      <c r="D55" s="10" t="s">
        <v>31</v>
      </c>
      <c r="E55" s="13" t="s">
        <v>364</v>
      </c>
      <c r="F55" s="13" t="s">
        <v>83</v>
      </c>
      <c r="G55" s="42">
        <f t="shared" si="1"/>
        <v>24</v>
      </c>
      <c r="H55" s="43"/>
      <c r="I55" s="43">
        <v>2</v>
      </c>
      <c r="J55" s="43">
        <v>2</v>
      </c>
      <c r="K55" s="43"/>
      <c r="L55" s="43"/>
      <c r="M55" s="43"/>
      <c r="N55" s="43">
        <v>4</v>
      </c>
      <c r="O55" s="43"/>
      <c r="P55" s="43"/>
      <c r="Q55" s="43">
        <v>4</v>
      </c>
      <c r="R55" s="43"/>
      <c r="S55" s="43"/>
      <c r="T55" s="43">
        <v>3</v>
      </c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>
        <v>4</v>
      </c>
      <c r="AJ55" s="43"/>
      <c r="AK55" s="43"/>
      <c r="AL55" s="43"/>
      <c r="AM55" s="43"/>
      <c r="AN55" s="43"/>
      <c r="AO55" s="43">
        <v>5</v>
      </c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</row>
    <row r="56" spans="1:138" s="47" customFormat="1" ht="24" customHeight="1">
      <c r="A56" s="105"/>
      <c r="B56" s="9">
        <v>10</v>
      </c>
      <c r="C56" s="14" t="s">
        <v>56</v>
      </c>
      <c r="D56" s="14" t="s">
        <v>57</v>
      </c>
      <c r="E56" s="13" t="s">
        <v>363</v>
      </c>
      <c r="F56" s="13" t="s">
        <v>384</v>
      </c>
      <c r="G56" s="42">
        <f t="shared" si="1"/>
        <v>22</v>
      </c>
      <c r="H56" s="43"/>
      <c r="I56" s="43"/>
      <c r="J56" s="43">
        <v>2</v>
      </c>
      <c r="K56" s="43"/>
      <c r="L56" s="43"/>
      <c r="M56" s="43"/>
      <c r="N56" s="43"/>
      <c r="O56" s="43"/>
      <c r="P56" s="43"/>
      <c r="Q56" s="43"/>
      <c r="R56" s="43"/>
      <c r="S56" s="43"/>
      <c r="T56" s="43">
        <v>2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>
        <v>2</v>
      </c>
      <c r="AG56" s="43"/>
      <c r="AH56" s="43"/>
      <c r="AI56" s="43">
        <v>4</v>
      </c>
      <c r="AJ56" s="43"/>
      <c r="AK56" s="43"/>
      <c r="AL56" s="43"/>
      <c r="AM56" s="43"/>
      <c r="AN56" s="43"/>
      <c r="AO56" s="43">
        <v>5</v>
      </c>
      <c r="AP56" s="43"/>
      <c r="AQ56" s="43"/>
      <c r="AR56" s="43">
        <v>7</v>
      </c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</row>
    <row r="57" spans="1:138" s="47" customFormat="1" ht="24" customHeight="1">
      <c r="A57" s="105"/>
      <c r="B57" s="9">
        <v>11</v>
      </c>
      <c r="C57" s="15" t="s">
        <v>43</v>
      </c>
      <c r="D57" s="10" t="s">
        <v>44</v>
      </c>
      <c r="E57" s="11">
        <v>98</v>
      </c>
      <c r="F57" s="11">
        <v>22</v>
      </c>
      <c r="G57" s="42">
        <f t="shared" si="1"/>
        <v>22</v>
      </c>
      <c r="H57" s="43"/>
      <c r="I57" s="43"/>
      <c r="J57" s="43"/>
      <c r="K57" s="43">
        <v>2</v>
      </c>
      <c r="L57" s="43"/>
      <c r="M57" s="43"/>
      <c r="N57" s="43">
        <v>2</v>
      </c>
      <c r="O57" s="43"/>
      <c r="P57" s="43"/>
      <c r="Q57" s="43">
        <v>4</v>
      </c>
      <c r="R57" s="43">
        <v>2</v>
      </c>
      <c r="S57" s="43"/>
      <c r="T57" s="43"/>
      <c r="U57" s="43"/>
      <c r="V57" s="43"/>
      <c r="W57" s="43">
        <v>2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>
        <v>4</v>
      </c>
      <c r="AJ57" s="43">
        <v>2</v>
      </c>
      <c r="AK57" s="43"/>
      <c r="AL57" s="43"/>
      <c r="AM57" s="43"/>
      <c r="AN57" s="43"/>
      <c r="AO57" s="43">
        <v>2</v>
      </c>
      <c r="AP57" s="43"/>
      <c r="AQ57" s="43"/>
      <c r="AR57" s="43"/>
      <c r="AS57" s="43"/>
      <c r="AT57" s="43">
        <v>2</v>
      </c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</row>
    <row r="58" spans="1:138" s="47" customFormat="1" ht="24" customHeight="1">
      <c r="A58" s="105"/>
      <c r="B58" s="9">
        <v>12</v>
      </c>
      <c r="C58" s="10" t="s">
        <v>46</v>
      </c>
      <c r="D58" s="10" t="s">
        <v>47</v>
      </c>
      <c r="E58" s="11">
        <v>98</v>
      </c>
      <c r="F58" s="11">
        <v>21</v>
      </c>
      <c r="G58" s="42">
        <f t="shared" si="1"/>
        <v>21</v>
      </c>
      <c r="H58" s="43">
        <v>2</v>
      </c>
      <c r="I58" s="43"/>
      <c r="J58" s="43">
        <v>2</v>
      </c>
      <c r="K58" s="43"/>
      <c r="L58" s="43"/>
      <c r="M58" s="43"/>
      <c r="N58" s="43">
        <v>2</v>
      </c>
      <c r="O58" s="43"/>
      <c r="P58" s="43"/>
      <c r="Q58" s="43"/>
      <c r="R58" s="43"/>
      <c r="S58" s="43"/>
      <c r="T58" s="43"/>
      <c r="U58" s="43"/>
      <c r="V58" s="43"/>
      <c r="W58" s="43">
        <v>3</v>
      </c>
      <c r="X58" s="43"/>
      <c r="Y58" s="43"/>
      <c r="Z58" s="43"/>
      <c r="AA58" s="43"/>
      <c r="AB58" s="43"/>
      <c r="AC58" s="43"/>
      <c r="AD58" s="43"/>
      <c r="AE58" s="43"/>
      <c r="AF58" s="43"/>
      <c r="AG58" s="43">
        <v>2</v>
      </c>
      <c r="AH58" s="43">
        <v>2</v>
      </c>
      <c r="AI58" s="43">
        <v>4</v>
      </c>
      <c r="AJ58" s="43"/>
      <c r="AK58" s="43"/>
      <c r="AL58" s="43"/>
      <c r="AM58" s="43"/>
      <c r="AN58" s="43"/>
      <c r="AO58" s="43">
        <v>2</v>
      </c>
      <c r="AP58" s="43"/>
      <c r="AQ58" s="43"/>
      <c r="AR58" s="43"/>
      <c r="AS58" s="43"/>
      <c r="AT58" s="43">
        <v>2</v>
      </c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</row>
    <row r="59" spans="1:138" s="47" customFormat="1" ht="24" customHeight="1">
      <c r="A59" s="105"/>
      <c r="B59" s="9">
        <v>13</v>
      </c>
      <c r="C59" s="10" t="s">
        <v>60</v>
      </c>
      <c r="D59" s="10" t="s">
        <v>61</v>
      </c>
      <c r="E59" s="11">
        <v>97</v>
      </c>
      <c r="F59" s="11">
        <v>10</v>
      </c>
      <c r="G59" s="42">
        <f t="shared" si="1"/>
        <v>10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>
        <v>3</v>
      </c>
      <c r="U59" s="43"/>
      <c r="V59" s="43"/>
      <c r="W59" s="43">
        <v>5</v>
      </c>
      <c r="X59" s="43">
        <v>2</v>
      </c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</row>
    <row r="60" spans="1:138" s="47" customFormat="1" ht="24" customHeight="1">
      <c r="A60" s="105"/>
      <c r="B60" s="9">
        <v>14</v>
      </c>
      <c r="C60" s="10" t="s">
        <v>63</v>
      </c>
      <c r="D60" s="10" t="s">
        <v>64</v>
      </c>
      <c r="E60" s="13" t="s">
        <v>363</v>
      </c>
      <c r="F60" s="13" t="s">
        <v>125</v>
      </c>
      <c r="G60" s="42">
        <f t="shared" si="1"/>
        <v>6</v>
      </c>
      <c r="H60" s="43"/>
      <c r="I60" s="43"/>
      <c r="J60" s="43"/>
      <c r="K60" s="43"/>
      <c r="L60" s="43"/>
      <c r="M60" s="43"/>
      <c r="N60" s="43">
        <v>2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>
        <v>4</v>
      </c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</row>
    <row r="61" spans="1:138" s="47" customFormat="1" ht="24" customHeight="1">
      <c r="A61" s="105"/>
      <c r="B61" s="16">
        <v>15</v>
      </c>
      <c r="C61" s="14" t="s">
        <v>51</v>
      </c>
      <c r="D61" s="14" t="s">
        <v>52</v>
      </c>
      <c r="E61" s="13" t="s">
        <v>363</v>
      </c>
      <c r="F61" s="13" t="s">
        <v>53</v>
      </c>
      <c r="G61" s="42">
        <f t="shared" si="1"/>
        <v>4</v>
      </c>
      <c r="H61" s="43"/>
      <c r="I61" s="43">
        <v>2</v>
      </c>
      <c r="J61" s="43"/>
      <c r="K61" s="43"/>
      <c r="L61" s="43"/>
      <c r="M61" s="43"/>
      <c r="N61" s="43"/>
      <c r="O61" s="43"/>
      <c r="P61" s="43"/>
      <c r="Q61" s="43"/>
      <c r="R61" s="43">
        <v>2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</row>
    <row r="62" spans="1:138" s="47" customFormat="1" ht="24" customHeight="1">
      <c r="A62" s="22"/>
      <c r="B62" s="23"/>
      <c r="C62" s="51"/>
      <c r="D62" s="51"/>
      <c r="E62" s="55">
        <f>SUM(G47:G61)</f>
        <v>634</v>
      </c>
      <c r="F62" s="55"/>
      <c r="G62" s="5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</row>
    <row r="63" spans="1:138" s="41" customFormat="1" ht="18.75" customHeight="1">
      <c r="A63" s="94"/>
      <c r="B63" s="94"/>
      <c r="C63" s="17" t="s">
        <v>0</v>
      </c>
      <c r="D63" s="17" t="s">
        <v>1</v>
      </c>
      <c r="E63" s="17" t="s">
        <v>254</v>
      </c>
      <c r="F63" s="18" t="s">
        <v>255</v>
      </c>
      <c r="G63" s="37" t="s">
        <v>325</v>
      </c>
      <c r="H63" s="39" t="s">
        <v>263</v>
      </c>
      <c r="I63" s="39" t="s">
        <v>266</v>
      </c>
      <c r="J63" s="38" t="s">
        <v>265</v>
      </c>
      <c r="K63" s="39" t="s">
        <v>366</v>
      </c>
      <c r="L63" s="39" t="s">
        <v>367</v>
      </c>
      <c r="M63" s="39" t="s">
        <v>350</v>
      </c>
      <c r="N63" s="39" t="s">
        <v>368</v>
      </c>
      <c r="O63" s="39" t="s">
        <v>353</v>
      </c>
      <c r="P63" s="39" t="s">
        <v>282</v>
      </c>
      <c r="Q63" s="39" t="s">
        <v>287</v>
      </c>
      <c r="R63" s="39" t="s">
        <v>369</v>
      </c>
      <c r="S63" s="39" t="s">
        <v>357</v>
      </c>
      <c r="T63" s="39" t="s">
        <v>339</v>
      </c>
      <c r="U63" s="39" t="s">
        <v>358</v>
      </c>
      <c r="V63" s="39" t="s">
        <v>304</v>
      </c>
      <c r="W63" s="39" t="s">
        <v>370</v>
      </c>
      <c r="X63" s="39" t="s">
        <v>349</v>
      </c>
      <c r="Y63" s="39" t="s">
        <v>346</v>
      </c>
      <c r="Z63" s="39" t="s">
        <v>432</v>
      </c>
      <c r="AA63" s="39" t="s">
        <v>440</v>
      </c>
      <c r="AB63" s="39" t="s">
        <v>456</v>
      </c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</row>
    <row r="64" spans="1:114" ht="18.75" customHeight="1">
      <c r="A64" s="97" t="s">
        <v>70</v>
      </c>
      <c r="B64" s="9">
        <v>1</v>
      </c>
      <c r="C64" s="93" t="s">
        <v>71</v>
      </c>
      <c r="D64" s="93" t="s">
        <v>72</v>
      </c>
      <c r="E64" s="27" t="s">
        <v>371</v>
      </c>
      <c r="F64" s="13" t="s">
        <v>462</v>
      </c>
      <c r="G64" s="59">
        <f aca="true" t="shared" si="2" ref="G64:G90">SUM(H64:BZ64)</f>
        <v>70</v>
      </c>
      <c r="H64" s="43"/>
      <c r="I64" s="43"/>
      <c r="J64" s="43"/>
      <c r="K64" s="43">
        <v>10</v>
      </c>
      <c r="L64" s="43">
        <v>5</v>
      </c>
      <c r="M64" s="43">
        <v>2</v>
      </c>
      <c r="N64" s="43">
        <v>10</v>
      </c>
      <c r="O64" s="43">
        <v>2</v>
      </c>
      <c r="P64" s="43">
        <v>2</v>
      </c>
      <c r="Q64" s="43"/>
      <c r="R64" s="43">
        <v>5</v>
      </c>
      <c r="S64" s="43">
        <v>5</v>
      </c>
      <c r="T64" s="43"/>
      <c r="U64" s="43"/>
      <c r="V64" s="43"/>
      <c r="W64" s="43">
        <v>10</v>
      </c>
      <c r="X64" s="43">
        <v>4</v>
      </c>
      <c r="Y64" s="43">
        <v>3</v>
      </c>
      <c r="Z64" s="43"/>
      <c r="AA64" s="43">
        <v>10</v>
      </c>
      <c r="AB64" s="43">
        <v>2</v>
      </c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</row>
    <row r="65" spans="1:114" ht="18.75" customHeight="1">
      <c r="A65" s="97"/>
      <c r="B65" s="9">
        <v>2</v>
      </c>
      <c r="C65" s="91" t="s">
        <v>79</v>
      </c>
      <c r="D65" s="91" t="s">
        <v>80</v>
      </c>
      <c r="E65" s="11">
        <v>99</v>
      </c>
      <c r="F65" s="11">
        <v>66</v>
      </c>
      <c r="G65" s="59">
        <f t="shared" si="2"/>
        <v>66</v>
      </c>
      <c r="H65" s="43">
        <v>2</v>
      </c>
      <c r="I65" s="43"/>
      <c r="J65" s="43">
        <v>2</v>
      </c>
      <c r="K65" s="43">
        <v>7</v>
      </c>
      <c r="L65" s="43">
        <v>5</v>
      </c>
      <c r="M65" s="43">
        <v>2</v>
      </c>
      <c r="N65" s="43">
        <v>10</v>
      </c>
      <c r="O65" s="43">
        <v>2</v>
      </c>
      <c r="P65" s="43"/>
      <c r="Q65" s="43"/>
      <c r="R65" s="43">
        <v>3</v>
      </c>
      <c r="S65" s="43">
        <v>3</v>
      </c>
      <c r="T65" s="43"/>
      <c r="U65" s="43"/>
      <c r="V65" s="43">
        <v>2</v>
      </c>
      <c r="W65" s="43">
        <v>10</v>
      </c>
      <c r="X65" s="43">
        <v>4</v>
      </c>
      <c r="Y65" s="43">
        <v>5</v>
      </c>
      <c r="Z65" s="43"/>
      <c r="AA65" s="43">
        <v>7</v>
      </c>
      <c r="AB65" s="43">
        <v>2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</row>
    <row r="66" spans="1:114" ht="18.75" customHeight="1">
      <c r="A66" s="97"/>
      <c r="B66" s="9">
        <v>3</v>
      </c>
      <c r="C66" s="91" t="s">
        <v>75</v>
      </c>
      <c r="D66" s="91" t="s">
        <v>76</v>
      </c>
      <c r="E66" s="11">
        <v>99</v>
      </c>
      <c r="F66" s="11">
        <v>64</v>
      </c>
      <c r="G66" s="59">
        <f t="shared" si="2"/>
        <v>64</v>
      </c>
      <c r="H66" s="43">
        <v>2</v>
      </c>
      <c r="I66" s="43"/>
      <c r="J66" s="43">
        <v>2</v>
      </c>
      <c r="K66" s="43">
        <v>10</v>
      </c>
      <c r="L66" s="43">
        <v>5</v>
      </c>
      <c r="M66" s="43">
        <v>2</v>
      </c>
      <c r="N66" s="43">
        <v>7</v>
      </c>
      <c r="O66" s="43">
        <v>2</v>
      </c>
      <c r="P66" s="43"/>
      <c r="Q66" s="43"/>
      <c r="R66" s="43">
        <v>5</v>
      </c>
      <c r="S66" s="43">
        <v>1</v>
      </c>
      <c r="T66" s="43"/>
      <c r="U66" s="43"/>
      <c r="V66" s="43">
        <v>2</v>
      </c>
      <c r="W66" s="43">
        <v>10</v>
      </c>
      <c r="X66" s="43">
        <v>4</v>
      </c>
      <c r="Y66" s="43">
        <v>3</v>
      </c>
      <c r="Z66" s="43"/>
      <c r="AA66" s="43">
        <v>7</v>
      </c>
      <c r="AB66" s="43">
        <v>2</v>
      </c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</row>
    <row r="67" spans="1:114" ht="18.75" customHeight="1">
      <c r="A67" s="97"/>
      <c r="B67" s="9">
        <v>4</v>
      </c>
      <c r="C67" s="92" t="s">
        <v>94</v>
      </c>
      <c r="D67" s="92" t="s">
        <v>88</v>
      </c>
      <c r="E67" s="11">
        <v>99</v>
      </c>
      <c r="F67" s="11">
        <v>50</v>
      </c>
      <c r="G67" s="59">
        <f t="shared" si="2"/>
        <v>50</v>
      </c>
      <c r="H67" s="43">
        <v>2</v>
      </c>
      <c r="I67" s="43">
        <v>2</v>
      </c>
      <c r="J67" s="43">
        <v>2</v>
      </c>
      <c r="K67" s="43">
        <v>2</v>
      </c>
      <c r="L67" s="43">
        <v>2</v>
      </c>
      <c r="M67" s="43">
        <v>2</v>
      </c>
      <c r="N67" s="43">
        <v>7</v>
      </c>
      <c r="O67" s="43">
        <v>2</v>
      </c>
      <c r="P67" s="43">
        <v>2</v>
      </c>
      <c r="Q67" s="43">
        <v>2</v>
      </c>
      <c r="R67" s="43">
        <v>2</v>
      </c>
      <c r="S67" s="43">
        <v>5</v>
      </c>
      <c r="T67" s="43"/>
      <c r="U67" s="43">
        <v>2</v>
      </c>
      <c r="V67" s="43">
        <v>4</v>
      </c>
      <c r="W67" s="43">
        <v>5</v>
      </c>
      <c r="X67" s="43"/>
      <c r="Y67" s="43"/>
      <c r="Z67" s="43">
        <v>5</v>
      </c>
      <c r="AA67" s="43"/>
      <c r="AB67" s="43">
        <v>2</v>
      </c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</row>
    <row r="68" spans="1:138" s="47" customFormat="1" ht="18.75" customHeight="1">
      <c r="A68" s="97"/>
      <c r="B68" s="9">
        <v>5</v>
      </c>
      <c r="C68" s="91" t="s">
        <v>3</v>
      </c>
      <c r="D68" s="91" t="s">
        <v>90</v>
      </c>
      <c r="E68" s="13" t="s">
        <v>372</v>
      </c>
      <c r="F68" s="13" t="s">
        <v>458</v>
      </c>
      <c r="G68" s="59">
        <f t="shared" si="2"/>
        <v>50</v>
      </c>
      <c r="H68" s="43">
        <v>2</v>
      </c>
      <c r="I68" s="43">
        <v>2</v>
      </c>
      <c r="J68" s="43">
        <v>2</v>
      </c>
      <c r="K68" s="43">
        <v>4</v>
      </c>
      <c r="L68" s="43">
        <v>2</v>
      </c>
      <c r="M68" s="43">
        <v>2</v>
      </c>
      <c r="N68" s="43">
        <v>7</v>
      </c>
      <c r="O68" s="43">
        <v>2</v>
      </c>
      <c r="P68" s="43"/>
      <c r="Q68" s="43">
        <v>2</v>
      </c>
      <c r="R68" s="43">
        <v>3</v>
      </c>
      <c r="S68" s="43">
        <v>2</v>
      </c>
      <c r="T68" s="43">
        <v>2</v>
      </c>
      <c r="U68" s="43">
        <v>2</v>
      </c>
      <c r="V68" s="43">
        <v>2</v>
      </c>
      <c r="W68" s="43">
        <v>7</v>
      </c>
      <c r="X68" s="43"/>
      <c r="Y68" s="43"/>
      <c r="Z68" s="43">
        <v>5</v>
      </c>
      <c r="AA68" s="43"/>
      <c r="AB68" s="43">
        <v>2</v>
      </c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4"/>
      <c r="CB68" s="40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</row>
    <row r="69" spans="1:138" s="47" customFormat="1" ht="18.75" customHeight="1">
      <c r="A69" s="97"/>
      <c r="B69" s="9">
        <v>6</v>
      </c>
      <c r="C69" s="92" t="s">
        <v>81</v>
      </c>
      <c r="D69" s="92" t="s">
        <v>82</v>
      </c>
      <c r="E69" s="13" t="s">
        <v>372</v>
      </c>
      <c r="F69" s="13" t="s">
        <v>463</v>
      </c>
      <c r="G69" s="59">
        <f t="shared" si="2"/>
        <v>47</v>
      </c>
      <c r="H69" s="43"/>
      <c r="I69" s="43"/>
      <c r="J69" s="43">
        <v>2</v>
      </c>
      <c r="K69" s="43">
        <v>5</v>
      </c>
      <c r="L69" s="43">
        <v>5</v>
      </c>
      <c r="M69" s="43">
        <v>2</v>
      </c>
      <c r="N69" s="43">
        <v>10</v>
      </c>
      <c r="O69" s="43"/>
      <c r="P69" s="43"/>
      <c r="Q69" s="43"/>
      <c r="R69" s="43">
        <v>3</v>
      </c>
      <c r="S69" s="43">
        <v>5</v>
      </c>
      <c r="T69" s="43"/>
      <c r="U69" s="43"/>
      <c r="V69" s="43">
        <v>4</v>
      </c>
      <c r="W69" s="43">
        <v>7</v>
      </c>
      <c r="X69" s="43"/>
      <c r="Y69" s="43">
        <v>2</v>
      </c>
      <c r="Z69" s="43"/>
      <c r="AA69" s="43"/>
      <c r="AB69" s="43">
        <v>2</v>
      </c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4"/>
      <c r="CB69" s="40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</row>
    <row r="70" spans="1:138" s="47" customFormat="1" ht="18.75" customHeight="1">
      <c r="A70" s="97"/>
      <c r="B70" s="9">
        <v>7</v>
      </c>
      <c r="C70" s="91" t="s">
        <v>87</v>
      </c>
      <c r="D70" s="91" t="s">
        <v>88</v>
      </c>
      <c r="E70" s="13" t="s">
        <v>372</v>
      </c>
      <c r="F70" s="13" t="s">
        <v>437</v>
      </c>
      <c r="G70" s="59">
        <f t="shared" si="2"/>
        <v>45</v>
      </c>
      <c r="H70" s="43">
        <v>2</v>
      </c>
      <c r="I70" s="43">
        <v>2</v>
      </c>
      <c r="J70" s="43"/>
      <c r="K70" s="43">
        <v>4</v>
      </c>
      <c r="L70" s="43">
        <v>5</v>
      </c>
      <c r="M70" s="43">
        <v>2</v>
      </c>
      <c r="N70" s="43">
        <v>7</v>
      </c>
      <c r="O70" s="43">
        <v>2</v>
      </c>
      <c r="P70" s="43"/>
      <c r="Q70" s="43">
        <v>2</v>
      </c>
      <c r="R70" s="43">
        <v>3</v>
      </c>
      <c r="S70" s="43">
        <v>5</v>
      </c>
      <c r="T70" s="43"/>
      <c r="U70" s="43"/>
      <c r="V70" s="43">
        <v>2</v>
      </c>
      <c r="W70" s="43">
        <v>5</v>
      </c>
      <c r="X70" s="43"/>
      <c r="Y70" s="43">
        <v>2</v>
      </c>
      <c r="Z70" s="43"/>
      <c r="AA70" s="43"/>
      <c r="AB70" s="43">
        <v>2</v>
      </c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</row>
    <row r="71" spans="1:138" s="47" customFormat="1" ht="18.75" customHeight="1">
      <c r="A71" s="97"/>
      <c r="B71" s="9">
        <v>8</v>
      </c>
      <c r="C71" s="91" t="s">
        <v>101</v>
      </c>
      <c r="D71" s="91" t="s">
        <v>102</v>
      </c>
      <c r="E71" s="13" t="s">
        <v>372</v>
      </c>
      <c r="F71" s="13" t="s">
        <v>459</v>
      </c>
      <c r="G71" s="59">
        <f t="shared" si="2"/>
        <v>40</v>
      </c>
      <c r="H71" s="43">
        <v>2</v>
      </c>
      <c r="I71" s="43"/>
      <c r="J71" s="43">
        <v>2</v>
      </c>
      <c r="K71" s="43">
        <v>5</v>
      </c>
      <c r="L71" s="43">
        <v>3</v>
      </c>
      <c r="M71" s="43">
        <v>2</v>
      </c>
      <c r="N71" s="43">
        <v>5</v>
      </c>
      <c r="O71" s="43">
        <v>2</v>
      </c>
      <c r="P71" s="43"/>
      <c r="Q71" s="43"/>
      <c r="R71" s="43">
        <v>2</v>
      </c>
      <c r="S71" s="43">
        <v>3</v>
      </c>
      <c r="T71" s="43"/>
      <c r="U71" s="43">
        <v>2</v>
      </c>
      <c r="V71" s="43">
        <v>4</v>
      </c>
      <c r="W71" s="43">
        <v>5</v>
      </c>
      <c r="X71" s="43"/>
      <c r="Y71" s="43">
        <v>1</v>
      </c>
      <c r="Z71" s="43"/>
      <c r="AA71" s="43"/>
      <c r="AB71" s="43">
        <v>2</v>
      </c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4"/>
      <c r="CB71" s="40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</row>
    <row r="72" spans="1:114" ht="18.75" customHeight="1">
      <c r="A72" s="97"/>
      <c r="B72" s="9">
        <v>9</v>
      </c>
      <c r="C72" s="14" t="s">
        <v>56</v>
      </c>
      <c r="D72" s="14" t="s">
        <v>105</v>
      </c>
      <c r="E72" s="13" t="s">
        <v>372</v>
      </c>
      <c r="F72" s="13" t="s">
        <v>373</v>
      </c>
      <c r="G72" s="59">
        <f t="shared" si="2"/>
        <v>36</v>
      </c>
      <c r="H72" s="43"/>
      <c r="I72" s="43">
        <v>2</v>
      </c>
      <c r="J72" s="43"/>
      <c r="K72" s="43">
        <v>5</v>
      </c>
      <c r="L72" s="43"/>
      <c r="M72" s="43"/>
      <c r="N72" s="43">
        <v>7</v>
      </c>
      <c r="O72" s="43"/>
      <c r="P72" s="43"/>
      <c r="Q72" s="43"/>
      <c r="R72" s="43"/>
      <c r="S72" s="43">
        <v>5</v>
      </c>
      <c r="T72" s="43"/>
      <c r="U72" s="43"/>
      <c r="V72" s="43">
        <v>4</v>
      </c>
      <c r="W72" s="43">
        <v>10</v>
      </c>
      <c r="X72" s="43"/>
      <c r="Y72" s="43">
        <v>3</v>
      </c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</row>
    <row r="73" spans="1:114" ht="18.75" customHeight="1">
      <c r="A73" s="97"/>
      <c r="B73" s="9">
        <v>10</v>
      </c>
      <c r="C73" s="14" t="s">
        <v>110</v>
      </c>
      <c r="D73" s="14" t="s">
        <v>111</v>
      </c>
      <c r="E73" s="13" t="s">
        <v>371</v>
      </c>
      <c r="F73" s="13" t="s">
        <v>464</v>
      </c>
      <c r="G73" s="59">
        <f t="shared" si="2"/>
        <v>31</v>
      </c>
      <c r="H73" s="43"/>
      <c r="I73" s="43">
        <v>2</v>
      </c>
      <c r="J73" s="43">
        <v>2</v>
      </c>
      <c r="K73" s="43"/>
      <c r="L73" s="43">
        <v>3</v>
      </c>
      <c r="M73" s="43"/>
      <c r="N73" s="43">
        <v>5</v>
      </c>
      <c r="O73" s="43"/>
      <c r="P73" s="43"/>
      <c r="Q73" s="43">
        <v>2</v>
      </c>
      <c r="R73" s="43">
        <v>3</v>
      </c>
      <c r="S73" s="43">
        <v>5</v>
      </c>
      <c r="T73" s="43"/>
      <c r="U73" s="43">
        <v>2</v>
      </c>
      <c r="V73" s="43"/>
      <c r="W73" s="43"/>
      <c r="X73" s="43"/>
      <c r="Y73" s="43"/>
      <c r="Z73" s="43">
        <v>5</v>
      </c>
      <c r="AA73" s="43"/>
      <c r="AB73" s="43">
        <v>2</v>
      </c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</row>
    <row r="74" spans="1:138" s="56" customFormat="1" ht="18.75" customHeight="1">
      <c r="A74" s="97"/>
      <c r="B74" s="9">
        <v>11</v>
      </c>
      <c r="C74" s="10" t="s">
        <v>97</v>
      </c>
      <c r="D74" s="10" t="s">
        <v>98</v>
      </c>
      <c r="E74" s="13" t="s">
        <v>372</v>
      </c>
      <c r="F74" s="13" t="s">
        <v>438</v>
      </c>
      <c r="G74" s="59">
        <f t="shared" si="2"/>
        <v>29</v>
      </c>
      <c r="H74" s="43">
        <v>2</v>
      </c>
      <c r="I74" s="43"/>
      <c r="J74" s="43">
        <v>2</v>
      </c>
      <c r="K74" s="43">
        <v>3</v>
      </c>
      <c r="L74" s="43">
        <v>5</v>
      </c>
      <c r="M74" s="43">
        <v>2</v>
      </c>
      <c r="N74" s="43">
        <v>7</v>
      </c>
      <c r="O74" s="43"/>
      <c r="P74" s="43"/>
      <c r="Q74" s="43"/>
      <c r="R74" s="43"/>
      <c r="S74" s="43"/>
      <c r="T74" s="43"/>
      <c r="U74" s="43">
        <v>2</v>
      </c>
      <c r="V74" s="43">
        <v>4</v>
      </c>
      <c r="W74" s="43"/>
      <c r="X74" s="43"/>
      <c r="Y74" s="43"/>
      <c r="Z74" s="43"/>
      <c r="AA74" s="43"/>
      <c r="AB74" s="43">
        <v>2</v>
      </c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</row>
    <row r="75" spans="1:138" s="56" customFormat="1" ht="18.75" customHeight="1">
      <c r="A75" s="97"/>
      <c r="B75" s="9">
        <v>12</v>
      </c>
      <c r="C75" s="10" t="s">
        <v>118</v>
      </c>
      <c r="D75" s="10" t="s">
        <v>119</v>
      </c>
      <c r="E75" s="13" t="s">
        <v>372</v>
      </c>
      <c r="F75" s="13" t="s">
        <v>91</v>
      </c>
      <c r="G75" s="59">
        <f t="shared" si="2"/>
        <v>23</v>
      </c>
      <c r="H75" s="43"/>
      <c r="I75" s="43"/>
      <c r="J75" s="43"/>
      <c r="K75" s="43">
        <v>7</v>
      </c>
      <c r="L75" s="43"/>
      <c r="M75" s="43">
        <v>2</v>
      </c>
      <c r="N75" s="43"/>
      <c r="O75" s="43"/>
      <c r="P75" s="43"/>
      <c r="Q75" s="43">
        <v>2</v>
      </c>
      <c r="R75" s="43">
        <v>2</v>
      </c>
      <c r="S75" s="43"/>
      <c r="T75" s="43"/>
      <c r="U75" s="43"/>
      <c r="V75" s="43">
        <v>2</v>
      </c>
      <c r="W75" s="43">
        <v>3</v>
      </c>
      <c r="X75" s="43"/>
      <c r="Y75" s="43">
        <v>3</v>
      </c>
      <c r="Z75" s="43"/>
      <c r="AA75" s="43"/>
      <c r="AB75" s="43">
        <v>2</v>
      </c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</row>
    <row r="76" spans="1:138" s="56" customFormat="1" ht="18.75" customHeight="1">
      <c r="A76" s="97"/>
      <c r="B76" s="9">
        <v>13</v>
      </c>
      <c r="C76" s="15" t="s">
        <v>22</v>
      </c>
      <c r="D76" s="10" t="s">
        <v>129</v>
      </c>
      <c r="E76" s="13" t="s">
        <v>372</v>
      </c>
      <c r="F76" s="13" t="s">
        <v>99</v>
      </c>
      <c r="G76" s="59">
        <f t="shared" si="2"/>
        <v>21</v>
      </c>
      <c r="H76" s="43"/>
      <c r="I76" s="43"/>
      <c r="J76" s="43"/>
      <c r="K76" s="43"/>
      <c r="L76" s="43"/>
      <c r="M76" s="43">
        <v>2</v>
      </c>
      <c r="N76" s="43">
        <v>3</v>
      </c>
      <c r="O76" s="43"/>
      <c r="P76" s="43"/>
      <c r="Q76" s="43">
        <v>2</v>
      </c>
      <c r="R76" s="43"/>
      <c r="S76" s="43">
        <v>1</v>
      </c>
      <c r="T76" s="43">
        <v>2</v>
      </c>
      <c r="U76" s="43">
        <v>2</v>
      </c>
      <c r="V76" s="43">
        <v>2</v>
      </c>
      <c r="W76" s="43">
        <v>3</v>
      </c>
      <c r="X76" s="43"/>
      <c r="Y76" s="43">
        <v>2</v>
      </c>
      <c r="Z76" s="43"/>
      <c r="AA76" s="43"/>
      <c r="AB76" s="43">
        <v>2</v>
      </c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</row>
    <row r="77" spans="1:138" s="56" customFormat="1" ht="18.75" customHeight="1">
      <c r="A77" s="97"/>
      <c r="B77" s="9">
        <v>14</v>
      </c>
      <c r="C77" s="14" t="s">
        <v>134</v>
      </c>
      <c r="D77" s="14" t="s">
        <v>131</v>
      </c>
      <c r="E77" s="13" t="s">
        <v>372</v>
      </c>
      <c r="F77" s="13" t="s">
        <v>106</v>
      </c>
      <c r="G77" s="59">
        <f t="shared" si="2"/>
        <v>14</v>
      </c>
      <c r="H77" s="43"/>
      <c r="I77" s="43"/>
      <c r="J77" s="43"/>
      <c r="K77" s="43"/>
      <c r="L77" s="43">
        <v>3</v>
      </c>
      <c r="M77" s="43"/>
      <c r="N77" s="43"/>
      <c r="O77" s="43"/>
      <c r="P77" s="43"/>
      <c r="Q77" s="43">
        <v>2</v>
      </c>
      <c r="R77" s="43">
        <v>2</v>
      </c>
      <c r="S77" s="43"/>
      <c r="T77" s="43"/>
      <c r="U77" s="43"/>
      <c r="V77" s="43">
        <v>2</v>
      </c>
      <c r="W77" s="43"/>
      <c r="X77" s="43"/>
      <c r="Y77" s="43"/>
      <c r="Z77" s="43">
        <v>5</v>
      </c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</row>
    <row r="78" spans="1:138" s="56" customFormat="1" ht="18.75" customHeight="1">
      <c r="A78" s="97"/>
      <c r="B78" s="9">
        <v>15</v>
      </c>
      <c r="C78" s="10" t="s">
        <v>115</v>
      </c>
      <c r="D78" s="10" t="s">
        <v>31</v>
      </c>
      <c r="E78" s="13" t="s">
        <v>372</v>
      </c>
      <c r="F78" s="13" t="s">
        <v>50</v>
      </c>
      <c r="G78" s="59">
        <f t="shared" si="2"/>
        <v>10</v>
      </c>
      <c r="H78" s="43"/>
      <c r="I78" s="43">
        <v>2</v>
      </c>
      <c r="J78" s="43"/>
      <c r="K78" s="43">
        <v>3</v>
      </c>
      <c r="L78" s="43">
        <v>2</v>
      </c>
      <c r="M78" s="43"/>
      <c r="N78" s="43">
        <v>3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</row>
    <row r="79" spans="1:138" s="56" customFormat="1" ht="18.75" customHeight="1">
      <c r="A79" s="97"/>
      <c r="B79" s="9">
        <v>16</v>
      </c>
      <c r="C79" s="14" t="s">
        <v>14</v>
      </c>
      <c r="D79" s="14" t="s">
        <v>121</v>
      </c>
      <c r="E79" s="13" t="s">
        <v>372</v>
      </c>
      <c r="F79" s="13" t="s">
        <v>120</v>
      </c>
      <c r="G79" s="59">
        <f t="shared" si="2"/>
        <v>9</v>
      </c>
      <c r="H79" s="43"/>
      <c r="I79" s="43"/>
      <c r="J79" s="43"/>
      <c r="K79" s="43"/>
      <c r="L79" s="43"/>
      <c r="M79" s="43">
        <v>2</v>
      </c>
      <c r="N79" s="43">
        <v>7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</row>
    <row r="80" spans="1:138" s="56" customFormat="1" ht="18.75" customHeight="1">
      <c r="A80" s="97"/>
      <c r="B80" s="9">
        <v>17</v>
      </c>
      <c r="C80" s="14" t="s">
        <v>375</v>
      </c>
      <c r="D80" s="14" t="s">
        <v>142</v>
      </c>
      <c r="E80" s="13" t="s">
        <v>372</v>
      </c>
      <c r="F80" s="13" t="s">
        <v>380</v>
      </c>
      <c r="G80" s="59">
        <f t="shared" si="2"/>
        <v>11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>
        <v>2</v>
      </c>
      <c r="U80" s="43">
        <v>2</v>
      </c>
      <c r="V80" s="43"/>
      <c r="W80" s="43"/>
      <c r="X80" s="43"/>
      <c r="Y80" s="43"/>
      <c r="Z80" s="43">
        <v>5</v>
      </c>
      <c r="AA80" s="43"/>
      <c r="AB80" s="43">
        <v>2</v>
      </c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0"/>
      <c r="CB80" s="44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</row>
    <row r="81" spans="1:138" s="56" customFormat="1" ht="18.75" customHeight="1">
      <c r="A81" s="97"/>
      <c r="B81" s="9">
        <v>18</v>
      </c>
      <c r="C81" s="10" t="s">
        <v>139</v>
      </c>
      <c r="D81" s="10" t="s">
        <v>140</v>
      </c>
      <c r="E81" s="13" t="s">
        <v>372</v>
      </c>
      <c r="F81" s="13" t="s">
        <v>178</v>
      </c>
      <c r="G81" s="59">
        <f t="shared" si="2"/>
        <v>7</v>
      </c>
      <c r="H81" s="43"/>
      <c r="I81" s="43"/>
      <c r="J81" s="43"/>
      <c r="K81" s="43"/>
      <c r="L81" s="43"/>
      <c r="M81" s="43">
        <v>2</v>
      </c>
      <c r="N81" s="43"/>
      <c r="O81" s="43"/>
      <c r="P81" s="43"/>
      <c r="Q81" s="43"/>
      <c r="R81" s="43"/>
      <c r="S81" s="43"/>
      <c r="T81" s="43"/>
      <c r="U81" s="43"/>
      <c r="V81" s="43">
        <v>2</v>
      </c>
      <c r="W81" s="43">
        <v>3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</row>
    <row r="82" spans="1:138" s="56" customFormat="1" ht="18.75" customHeight="1">
      <c r="A82" s="97"/>
      <c r="B82" s="9">
        <v>19</v>
      </c>
      <c r="C82" s="10" t="s">
        <v>124</v>
      </c>
      <c r="D82" s="14" t="s">
        <v>90</v>
      </c>
      <c r="E82" s="13" t="s">
        <v>372</v>
      </c>
      <c r="F82" s="13" t="s">
        <v>125</v>
      </c>
      <c r="G82" s="59">
        <f t="shared" si="2"/>
        <v>6</v>
      </c>
      <c r="H82" s="43">
        <v>2</v>
      </c>
      <c r="I82" s="43"/>
      <c r="J82" s="43">
        <v>2</v>
      </c>
      <c r="K82" s="43"/>
      <c r="L82" s="43"/>
      <c r="M82" s="43">
        <v>2</v>
      </c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</row>
    <row r="83" spans="1:138" s="56" customFormat="1" ht="18.75" customHeight="1">
      <c r="A83" s="97"/>
      <c r="B83" s="9">
        <v>20</v>
      </c>
      <c r="C83" s="14" t="s">
        <v>154</v>
      </c>
      <c r="D83" s="14" t="s">
        <v>155</v>
      </c>
      <c r="E83" s="13" t="s">
        <v>372</v>
      </c>
      <c r="F83" s="13" t="s">
        <v>125</v>
      </c>
      <c r="G83" s="59">
        <f t="shared" si="2"/>
        <v>6</v>
      </c>
      <c r="H83" s="43"/>
      <c r="I83" s="43"/>
      <c r="J83" s="43"/>
      <c r="K83" s="43"/>
      <c r="L83" s="43"/>
      <c r="M83" s="43"/>
      <c r="N83" s="43"/>
      <c r="O83" s="43"/>
      <c r="P83" s="43"/>
      <c r="Q83" s="43">
        <v>2</v>
      </c>
      <c r="R83" s="43">
        <v>2</v>
      </c>
      <c r="S83" s="43">
        <v>2</v>
      </c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</row>
    <row r="84" spans="1:138" s="56" customFormat="1" ht="18.75" customHeight="1">
      <c r="A84" s="97"/>
      <c r="B84" s="9">
        <v>21</v>
      </c>
      <c r="C84" s="10" t="s">
        <v>132</v>
      </c>
      <c r="D84" s="14" t="s">
        <v>85</v>
      </c>
      <c r="E84" s="13" t="s">
        <v>372</v>
      </c>
      <c r="F84" s="13" t="s">
        <v>125</v>
      </c>
      <c r="G84" s="59">
        <f t="shared" si="2"/>
        <v>6</v>
      </c>
      <c r="H84" s="43">
        <v>2</v>
      </c>
      <c r="I84" s="43"/>
      <c r="J84" s="43">
        <v>2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>
        <v>2</v>
      </c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</row>
    <row r="85" spans="1:138" s="56" customFormat="1" ht="18.75" customHeight="1">
      <c r="A85" s="97"/>
      <c r="B85" s="9">
        <v>22</v>
      </c>
      <c r="C85" s="14" t="s">
        <v>95</v>
      </c>
      <c r="D85" s="14" t="s">
        <v>138</v>
      </c>
      <c r="E85" s="13" t="s">
        <v>371</v>
      </c>
      <c r="F85" s="13" t="s">
        <v>53</v>
      </c>
      <c r="G85" s="59">
        <f t="shared" si="2"/>
        <v>4</v>
      </c>
      <c r="H85" s="43"/>
      <c r="I85" s="43"/>
      <c r="J85" s="43">
        <v>2</v>
      </c>
      <c r="K85" s="43"/>
      <c r="L85" s="43"/>
      <c r="M85" s="43"/>
      <c r="N85" s="43"/>
      <c r="O85" s="43"/>
      <c r="P85" s="43"/>
      <c r="Q85" s="43">
        <v>2</v>
      </c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</row>
    <row r="86" spans="1:138" s="56" customFormat="1" ht="18.75" customHeight="1">
      <c r="A86" s="97"/>
      <c r="B86" s="9">
        <v>23</v>
      </c>
      <c r="C86" s="10" t="s">
        <v>143</v>
      </c>
      <c r="D86" s="10" t="s">
        <v>96</v>
      </c>
      <c r="E86" s="13" t="s">
        <v>371</v>
      </c>
      <c r="F86" s="13" t="s">
        <v>125</v>
      </c>
      <c r="G86" s="59">
        <f t="shared" si="2"/>
        <v>6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>
        <v>3</v>
      </c>
      <c r="X86" s="43"/>
      <c r="Y86" s="43">
        <v>1</v>
      </c>
      <c r="Z86" s="43"/>
      <c r="AA86" s="43"/>
      <c r="AB86" s="43">
        <v>2</v>
      </c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</row>
    <row r="87" spans="1:138" s="56" customFormat="1" ht="18.75" customHeight="1">
      <c r="A87" s="97"/>
      <c r="B87" s="9">
        <v>24</v>
      </c>
      <c r="C87" s="10" t="s">
        <v>145</v>
      </c>
      <c r="D87" s="10" t="s">
        <v>146</v>
      </c>
      <c r="E87" s="13" t="s">
        <v>372</v>
      </c>
      <c r="F87" s="13" t="s">
        <v>109</v>
      </c>
      <c r="G87" s="59">
        <f t="shared" si="2"/>
        <v>0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</row>
    <row r="88" spans="1:138" s="56" customFormat="1" ht="18.75" customHeight="1">
      <c r="A88" s="97"/>
      <c r="B88" s="9">
        <v>25</v>
      </c>
      <c r="C88" s="14" t="s">
        <v>147</v>
      </c>
      <c r="D88" s="14" t="s">
        <v>148</v>
      </c>
      <c r="E88" s="13" t="s">
        <v>372</v>
      </c>
      <c r="F88" s="13" t="s">
        <v>109</v>
      </c>
      <c r="G88" s="59">
        <f t="shared" si="2"/>
        <v>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</row>
    <row r="89" spans="1:138" s="56" customFormat="1" ht="18.75" customHeight="1">
      <c r="A89" s="97"/>
      <c r="B89" s="9">
        <v>26</v>
      </c>
      <c r="C89" s="14" t="s">
        <v>150</v>
      </c>
      <c r="D89" s="14" t="s">
        <v>151</v>
      </c>
      <c r="E89" s="13" t="s">
        <v>372</v>
      </c>
      <c r="F89" s="13" t="s">
        <v>109</v>
      </c>
      <c r="G89" s="59">
        <f t="shared" si="2"/>
        <v>0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</row>
    <row r="90" spans="1:138" s="56" customFormat="1" ht="18.75" customHeight="1">
      <c r="A90" s="97"/>
      <c r="B90" s="9">
        <v>27</v>
      </c>
      <c r="C90" s="14" t="s">
        <v>152</v>
      </c>
      <c r="D90" s="14" t="s">
        <v>153</v>
      </c>
      <c r="E90" s="13" t="s">
        <v>372</v>
      </c>
      <c r="F90" s="13" t="s">
        <v>109</v>
      </c>
      <c r="G90" s="59">
        <f t="shared" si="2"/>
        <v>0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</row>
    <row r="91" spans="1:138" s="56" customFormat="1" ht="18.75" customHeight="1">
      <c r="A91" s="22"/>
      <c r="B91" s="23"/>
      <c r="C91" s="52"/>
      <c r="D91" s="52"/>
      <c r="E91" s="60">
        <f>SUM(G64:G90)</f>
        <v>651</v>
      </c>
      <c r="F91" s="60"/>
      <c r="G91" s="53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</row>
    <row r="92" spans="1:138" s="56" customFormat="1" ht="15.75" customHeight="1">
      <c r="A92" s="22"/>
      <c r="B92" s="23"/>
      <c r="C92" s="52"/>
      <c r="D92" s="52"/>
      <c r="E92" s="61"/>
      <c r="F92" s="61"/>
      <c r="G92" s="61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</row>
    <row r="93" spans="1:138" s="56" customFormat="1" ht="18.75" customHeight="1">
      <c r="A93" s="98"/>
      <c r="B93" s="98"/>
      <c r="C93" s="24" t="s">
        <v>0</v>
      </c>
      <c r="D93" s="24" t="s">
        <v>1</v>
      </c>
      <c r="E93" s="24" t="s">
        <v>254</v>
      </c>
      <c r="F93" s="62" t="s">
        <v>255</v>
      </c>
      <c r="G93" s="37" t="s">
        <v>325</v>
      </c>
      <c r="H93" s="39" t="s">
        <v>263</v>
      </c>
      <c r="I93" s="39" t="s">
        <v>265</v>
      </c>
      <c r="J93" s="39" t="s">
        <v>367</v>
      </c>
      <c r="K93" s="39" t="s">
        <v>350</v>
      </c>
      <c r="L93" s="39" t="s">
        <v>376</v>
      </c>
      <c r="M93" s="39" t="s">
        <v>353</v>
      </c>
      <c r="N93" s="39" t="s">
        <v>368</v>
      </c>
      <c r="O93" s="39" t="s">
        <v>282</v>
      </c>
      <c r="P93" s="39" t="s">
        <v>287</v>
      </c>
      <c r="Q93" s="39" t="s">
        <v>377</v>
      </c>
      <c r="R93" s="39" t="s">
        <v>358</v>
      </c>
      <c r="S93" s="39" t="s">
        <v>304</v>
      </c>
      <c r="T93" s="39" t="s">
        <v>310</v>
      </c>
      <c r="U93" s="39" t="s">
        <v>418</v>
      </c>
      <c r="V93" s="39" t="s">
        <v>433</v>
      </c>
      <c r="W93" s="39" t="s">
        <v>436</v>
      </c>
      <c r="X93" s="39" t="s">
        <v>450</v>
      </c>
      <c r="Y93" s="39" t="s">
        <v>456</v>
      </c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</row>
    <row r="94" spans="1:114" ht="18.75" customHeight="1">
      <c r="A94" s="99" t="s">
        <v>156</v>
      </c>
      <c r="B94" s="9">
        <v>1</v>
      </c>
      <c r="C94" s="91" t="s">
        <v>18</v>
      </c>
      <c r="D94" s="91" t="s">
        <v>157</v>
      </c>
      <c r="E94" s="19" t="s">
        <v>378</v>
      </c>
      <c r="F94" s="13" t="s">
        <v>458</v>
      </c>
      <c r="G94" s="59">
        <f aca="true" t="shared" si="3" ref="G94:G121">SUM(H94:BZ94)</f>
        <v>50</v>
      </c>
      <c r="H94" s="43">
        <v>2</v>
      </c>
      <c r="I94" s="43">
        <v>2</v>
      </c>
      <c r="J94" s="43">
        <v>3</v>
      </c>
      <c r="K94" s="43">
        <v>2</v>
      </c>
      <c r="L94" s="43">
        <v>3</v>
      </c>
      <c r="M94" s="43"/>
      <c r="N94" s="43">
        <v>7</v>
      </c>
      <c r="O94" s="43">
        <v>2</v>
      </c>
      <c r="P94" s="43">
        <v>2</v>
      </c>
      <c r="Q94" s="43">
        <v>2</v>
      </c>
      <c r="R94" s="43">
        <v>2</v>
      </c>
      <c r="S94" s="43">
        <v>2</v>
      </c>
      <c r="T94" s="43">
        <v>2</v>
      </c>
      <c r="U94" s="43">
        <v>2</v>
      </c>
      <c r="V94" s="43">
        <v>5</v>
      </c>
      <c r="W94" s="43">
        <v>5</v>
      </c>
      <c r="X94" s="43">
        <v>5</v>
      </c>
      <c r="Y94" s="43">
        <v>2</v>
      </c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</row>
    <row r="95" spans="1:138" s="47" customFormat="1" ht="18.75" customHeight="1">
      <c r="A95" s="99"/>
      <c r="B95" s="9">
        <v>2</v>
      </c>
      <c r="C95" s="92" t="s">
        <v>163</v>
      </c>
      <c r="D95" s="92" t="s">
        <v>82</v>
      </c>
      <c r="E95" s="19" t="s">
        <v>379</v>
      </c>
      <c r="F95" s="13" t="s">
        <v>458</v>
      </c>
      <c r="G95" s="59">
        <f t="shared" si="3"/>
        <v>50</v>
      </c>
      <c r="H95" s="43"/>
      <c r="I95" s="43"/>
      <c r="J95" s="43"/>
      <c r="K95" s="43"/>
      <c r="L95" s="43">
        <v>3</v>
      </c>
      <c r="M95" s="43"/>
      <c r="N95" s="43">
        <v>10</v>
      </c>
      <c r="O95" s="43"/>
      <c r="P95" s="43"/>
      <c r="Q95" s="43">
        <v>2</v>
      </c>
      <c r="R95" s="43"/>
      <c r="S95" s="43">
        <v>5</v>
      </c>
      <c r="T95" s="43">
        <v>3</v>
      </c>
      <c r="U95" s="43">
        <v>5</v>
      </c>
      <c r="V95" s="43">
        <v>5</v>
      </c>
      <c r="W95" s="43">
        <v>10</v>
      </c>
      <c r="X95" s="43">
        <v>5</v>
      </c>
      <c r="Y95" s="43">
        <v>2</v>
      </c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</row>
    <row r="96" spans="1:114" ht="18.75" customHeight="1">
      <c r="A96" s="99"/>
      <c r="B96" s="9">
        <v>3</v>
      </c>
      <c r="C96" s="92" t="s">
        <v>73</v>
      </c>
      <c r="D96" s="92" t="s">
        <v>96</v>
      </c>
      <c r="E96" s="19" t="s">
        <v>379</v>
      </c>
      <c r="F96" s="13" t="s">
        <v>465</v>
      </c>
      <c r="G96" s="59">
        <f t="shared" si="3"/>
        <v>44</v>
      </c>
      <c r="H96" s="43"/>
      <c r="I96" s="43">
        <v>2</v>
      </c>
      <c r="J96" s="43"/>
      <c r="K96" s="43"/>
      <c r="L96" s="43"/>
      <c r="M96" s="43"/>
      <c r="N96" s="43">
        <v>7</v>
      </c>
      <c r="O96" s="43"/>
      <c r="P96" s="43">
        <v>2</v>
      </c>
      <c r="Q96" s="43">
        <v>5</v>
      </c>
      <c r="R96" s="43"/>
      <c r="S96" s="43">
        <v>2</v>
      </c>
      <c r="T96" s="43">
        <v>2</v>
      </c>
      <c r="U96" s="43">
        <v>5</v>
      </c>
      <c r="V96" s="43">
        <v>2</v>
      </c>
      <c r="W96" s="43">
        <v>10</v>
      </c>
      <c r="X96" s="43">
        <v>5</v>
      </c>
      <c r="Y96" s="43">
        <v>2</v>
      </c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</row>
    <row r="97" spans="1:138" s="47" customFormat="1" ht="18.75" customHeight="1">
      <c r="A97" s="99"/>
      <c r="B97" s="9">
        <v>4</v>
      </c>
      <c r="C97" s="92" t="s">
        <v>171</v>
      </c>
      <c r="D97" s="92" t="s">
        <v>27</v>
      </c>
      <c r="E97" s="19" t="s">
        <v>379</v>
      </c>
      <c r="F97" s="13" t="s">
        <v>454</v>
      </c>
      <c r="G97" s="59">
        <f t="shared" si="3"/>
        <v>28</v>
      </c>
      <c r="H97" s="43"/>
      <c r="I97" s="43"/>
      <c r="J97" s="43"/>
      <c r="K97" s="43">
        <v>2</v>
      </c>
      <c r="L97" s="43"/>
      <c r="M97" s="43"/>
      <c r="N97" s="43">
        <v>7</v>
      </c>
      <c r="O97" s="43"/>
      <c r="P97" s="43"/>
      <c r="Q97" s="43">
        <v>2</v>
      </c>
      <c r="R97" s="43"/>
      <c r="S97" s="43">
        <v>5</v>
      </c>
      <c r="T97" s="43">
        <v>2</v>
      </c>
      <c r="U97" s="43"/>
      <c r="V97" s="43">
        <v>5</v>
      </c>
      <c r="W97" s="43"/>
      <c r="X97" s="43">
        <v>5</v>
      </c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</row>
    <row r="98" spans="1:114" ht="18.75" customHeight="1">
      <c r="A98" s="99"/>
      <c r="B98" s="9">
        <v>5</v>
      </c>
      <c r="C98" s="91" t="s">
        <v>160</v>
      </c>
      <c r="D98" s="92" t="s">
        <v>161</v>
      </c>
      <c r="E98" s="19" t="s">
        <v>378</v>
      </c>
      <c r="F98" s="13" t="s">
        <v>374</v>
      </c>
      <c r="G98" s="59">
        <f t="shared" si="3"/>
        <v>27</v>
      </c>
      <c r="H98" s="43"/>
      <c r="I98" s="43">
        <v>2</v>
      </c>
      <c r="J98" s="43">
        <v>5</v>
      </c>
      <c r="K98" s="43"/>
      <c r="L98" s="43">
        <v>3</v>
      </c>
      <c r="M98" s="43">
        <v>2</v>
      </c>
      <c r="N98" s="43">
        <v>5</v>
      </c>
      <c r="O98" s="43"/>
      <c r="P98" s="43"/>
      <c r="Q98" s="43"/>
      <c r="R98" s="43"/>
      <c r="S98" s="43">
        <v>3</v>
      </c>
      <c r="T98" s="43"/>
      <c r="U98" s="43"/>
      <c r="V98" s="43"/>
      <c r="W98" s="43">
        <v>5</v>
      </c>
      <c r="X98" s="43"/>
      <c r="Y98" s="43">
        <v>2</v>
      </c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</row>
    <row r="99" spans="1:114" ht="18.75" customHeight="1">
      <c r="A99" s="99"/>
      <c r="B99" s="9">
        <v>6</v>
      </c>
      <c r="C99" s="92" t="s">
        <v>87</v>
      </c>
      <c r="D99" s="92" t="s">
        <v>183</v>
      </c>
      <c r="E99" s="19" t="s">
        <v>378</v>
      </c>
      <c r="F99" s="13" t="s">
        <v>374</v>
      </c>
      <c r="G99" s="59">
        <f t="shared" si="3"/>
        <v>27</v>
      </c>
      <c r="H99" s="43">
        <v>2</v>
      </c>
      <c r="I99" s="43"/>
      <c r="J99" s="43">
        <v>2</v>
      </c>
      <c r="K99" s="43">
        <v>2</v>
      </c>
      <c r="L99" s="43"/>
      <c r="M99" s="43">
        <v>2</v>
      </c>
      <c r="N99" s="43" t="s">
        <v>381</v>
      </c>
      <c r="O99" s="43"/>
      <c r="P99" s="43">
        <v>2</v>
      </c>
      <c r="Q99" s="43">
        <v>3</v>
      </c>
      <c r="R99" s="43"/>
      <c r="S99" s="43">
        <v>2</v>
      </c>
      <c r="T99" s="43"/>
      <c r="U99" s="43">
        <v>1</v>
      </c>
      <c r="V99" s="43">
        <v>1</v>
      </c>
      <c r="W99" s="43">
        <v>5</v>
      </c>
      <c r="X99" s="43">
        <v>3</v>
      </c>
      <c r="Y99" s="43">
        <v>2</v>
      </c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</row>
    <row r="100" spans="1:114" ht="18.75" customHeight="1">
      <c r="A100" s="99"/>
      <c r="B100" s="9">
        <v>7</v>
      </c>
      <c r="C100" s="91" t="s">
        <v>11</v>
      </c>
      <c r="D100" s="91" t="s">
        <v>111</v>
      </c>
      <c r="E100" s="19" t="s">
        <v>379</v>
      </c>
      <c r="F100" s="13" t="s">
        <v>314</v>
      </c>
      <c r="G100" s="59">
        <f t="shared" si="3"/>
        <v>25</v>
      </c>
      <c r="H100" s="43">
        <v>2</v>
      </c>
      <c r="I100" s="43">
        <v>2</v>
      </c>
      <c r="J100" s="43">
        <v>2</v>
      </c>
      <c r="K100" s="43">
        <v>2</v>
      </c>
      <c r="L100" s="43"/>
      <c r="M100" s="43"/>
      <c r="N100" s="43">
        <v>3</v>
      </c>
      <c r="O100" s="43">
        <v>2</v>
      </c>
      <c r="P100" s="43">
        <v>2</v>
      </c>
      <c r="Q100" s="43">
        <v>1</v>
      </c>
      <c r="R100" s="43">
        <v>2</v>
      </c>
      <c r="S100" s="43">
        <v>1</v>
      </c>
      <c r="T100" s="43">
        <v>1</v>
      </c>
      <c r="U100" s="43"/>
      <c r="V100" s="43"/>
      <c r="W100" s="43">
        <v>3</v>
      </c>
      <c r="X100" s="43"/>
      <c r="Y100" s="43">
        <v>2</v>
      </c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</row>
    <row r="101" spans="1:138" s="47" customFormat="1" ht="18.75" customHeight="1">
      <c r="A101" s="99"/>
      <c r="B101" s="9">
        <v>8</v>
      </c>
      <c r="C101" s="14" t="s">
        <v>169</v>
      </c>
      <c r="D101" s="14" t="s">
        <v>181</v>
      </c>
      <c r="E101" s="19" t="s">
        <v>379</v>
      </c>
      <c r="F101" s="13" t="s">
        <v>91</v>
      </c>
      <c r="G101" s="59">
        <f t="shared" si="3"/>
        <v>23</v>
      </c>
      <c r="H101" s="43"/>
      <c r="I101" s="43"/>
      <c r="J101" s="43"/>
      <c r="K101" s="43"/>
      <c r="L101" s="43"/>
      <c r="M101" s="43"/>
      <c r="N101" s="43">
        <v>7</v>
      </c>
      <c r="O101" s="43"/>
      <c r="P101" s="43"/>
      <c r="Q101" s="43">
        <v>3</v>
      </c>
      <c r="R101" s="43">
        <v>2</v>
      </c>
      <c r="S101" s="43">
        <v>3</v>
      </c>
      <c r="T101" s="43">
        <v>1</v>
      </c>
      <c r="U101" s="43">
        <v>2</v>
      </c>
      <c r="V101" s="43">
        <v>3</v>
      </c>
      <c r="W101" s="43"/>
      <c r="X101" s="43"/>
      <c r="Y101" s="43">
        <v>2</v>
      </c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4"/>
      <c r="CB101" s="40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</row>
    <row r="102" spans="1:138" s="47" customFormat="1" ht="18.75" customHeight="1">
      <c r="A102" s="99"/>
      <c r="B102" s="9">
        <v>9</v>
      </c>
      <c r="C102" s="14" t="s">
        <v>195</v>
      </c>
      <c r="D102" s="10" t="s">
        <v>121</v>
      </c>
      <c r="E102" s="19" t="s">
        <v>379</v>
      </c>
      <c r="F102" s="13" t="s">
        <v>91</v>
      </c>
      <c r="G102" s="59">
        <f t="shared" si="3"/>
        <v>23</v>
      </c>
      <c r="H102" s="43"/>
      <c r="I102" s="43">
        <v>2</v>
      </c>
      <c r="J102" s="43"/>
      <c r="K102" s="43">
        <v>2</v>
      </c>
      <c r="L102" s="43"/>
      <c r="M102" s="43"/>
      <c r="N102" s="43" t="s">
        <v>381</v>
      </c>
      <c r="O102" s="43"/>
      <c r="P102" s="43">
        <v>2</v>
      </c>
      <c r="Q102" s="43">
        <v>2</v>
      </c>
      <c r="R102" s="43"/>
      <c r="S102" s="43">
        <v>3</v>
      </c>
      <c r="T102" s="43">
        <v>5</v>
      </c>
      <c r="U102" s="43"/>
      <c r="V102" s="43">
        <v>3</v>
      </c>
      <c r="W102" s="43"/>
      <c r="X102" s="43">
        <v>2</v>
      </c>
      <c r="Y102" s="43">
        <v>2</v>
      </c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4"/>
      <c r="CB102" s="40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</row>
    <row r="103" spans="1:114" ht="18.75" customHeight="1">
      <c r="A103" s="99"/>
      <c r="B103" s="9">
        <v>10</v>
      </c>
      <c r="C103" s="10" t="s">
        <v>166</v>
      </c>
      <c r="D103" s="14" t="s">
        <v>167</v>
      </c>
      <c r="E103" s="19" t="s">
        <v>379</v>
      </c>
      <c r="F103" s="13" t="s">
        <v>99</v>
      </c>
      <c r="G103" s="59">
        <f t="shared" si="3"/>
        <v>21</v>
      </c>
      <c r="H103" s="43"/>
      <c r="I103" s="43"/>
      <c r="J103" s="43">
        <v>5</v>
      </c>
      <c r="K103" s="43"/>
      <c r="L103" s="43"/>
      <c r="M103" s="43"/>
      <c r="N103" s="43">
        <v>7</v>
      </c>
      <c r="O103" s="43"/>
      <c r="P103" s="43"/>
      <c r="Q103" s="43"/>
      <c r="R103" s="43"/>
      <c r="S103" s="43">
        <v>3</v>
      </c>
      <c r="T103" s="43">
        <v>3</v>
      </c>
      <c r="U103" s="43"/>
      <c r="V103" s="43"/>
      <c r="W103" s="43"/>
      <c r="X103" s="43">
        <v>3</v>
      </c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</row>
    <row r="104" spans="1:114" ht="18.75" customHeight="1">
      <c r="A104" s="99"/>
      <c r="B104" s="9">
        <v>11</v>
      </c>
      <c r="C104" s="14" t="s">
        <v>213</v>
      </c>
      <c r="D104" s="14" t="s">
        <v>214</v>
      </c>
      <c r="E104" s="19" t="s">
        <v>378</v>
      </c>
      <c r="F104" s="13" t="s">
        <v>99</v>
      </c>
      <c r="G104" s="59">
        <f t="shared" si="3"/>
        <v>21</v>
      </c>
      <c r="H104" s="43"/>
      <c r="I104" s="43"/>
      <c r="J104" s="43"/>
      <c r="K104" s="43">
        <v>2</v>
      </c>
      <c r="L104" s="43"/>
      <c r="M104" s="43"/>
      <c r="N104" s="43" t="s">
        <v>381</v>
      </c>
      <c r="O104" s="43"/>
      <c r="P104" s="43"/>
      <c r="Q104" s="43">
        <v>2</v>
      </c>
      <c r="R104" s="43">
        <v>2</v>
      </c>
      <c r="S104" s="43">
        <v>3</v>
      </c>
      <c r="T104" s="43">
        <v>1</v>
      </c>
      <c r="U104" s="43"/>
      <c r="V104" s="43">
        <v>3</v>
      </c>
      <c r="W104" s="43">
        <v>5</v>
      </c>
      <c r="X104" s="43">
        <v>3</v>
      </c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</row>
    <row r="105" spans="1:114" ht="18.75" customHeight="1">
      <c r="A105" s="99"/>
      <c r="B105" s="9">
        <v>12</v>
      </c>
      <c r="C105" s="14" t="s">
        <v>193</v>
      </c>
      <c r="D105" s="14" t="s">
        <v>194</v>
      </c>
      <c r="E105" s="19" t="s">
        <v>379</v>
      </c>
      <c r="F105" s="13" t="s">
        <v>365</v>
      </c>
      <c r="G105" s="59">
        <f t="shared" si="3"/>
        <v>19</v>
      </c>
      <c r="H105" s="43"/>
      <c r="I105" s="43">
        <v>2</v>
      </c>
      <c r="J105" s="43">
        <v>1</v>
      </c>
      <c r="K105" s="43">
        <v>2</v>
      </c>
      <c r="L105" s="43"/>
      <c r="M105" s="43"/>
      <c r="N105" s="43" t="s">
        <v>381</v>
      </c>
      <c r="O105" s="43"/>
      <c r="P105" s="43"/>
      <c r="Q105" s="43"/>
      <c r="R105" s="43"/>
      <c r="S105" s="43">
        <v>3</v>
      </c>
      <c r="T105" s="43">
        <v>3</v>
      </c>
      <c r="U105" s="43"/>
      <c r="V105" s="43"/>
      <c r="W105" s="43">
        <v>5</v>
      </c>
      <c r="X105" s="43">
        <v>3</v>
      </c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0"/>
      <c r="CB105" s="44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</row>
    <row r="106" spans="1:114" ht="18.75" customHeight="1">
      <c r="A106" s="99"/>
      <c r="B106" s="9">
        <v>13</v>
      </c>
      <c r="C106" s="10" t="s">
        <v>54</v>
      </c>
      <c r="D106" s="10" t="s">
        <v>85</v>
      </c>
      <c r="E106" s="19" t="s">
        <v>379</v>
      </c>
      <c r="F106" s="13" t="s">
        <v>365</v>
      </c>
      <c r="G106" s="59">
        <f t="shared" si="3"/>
        <v>19</v>
      </c>
      <c r="H106" s="43"/>
      <c r="I106" s="43">
        <v>2</v>
      </c>
      <c r="J106" s="43">
        <v>1</v>
      </c>
      <c r="K106" s="43"/>
      <c r="L106" s="43">
        <v>1</v>
      </c>
      <c r="M106" s="43"/>
      <c r="N106" s="43">
        <v>3</v>
      </c>
      <c r="O106" s="43">
        <v>2</v>
      </c>
      <c r="P106" s="43">
        <v>2</v>
      </c>
      <c r="Q106" s="43">
        <v>1</v>
      </c>
      <c r="R106" s="43">
        <v>2</v>
      </c>
      <c r="S106" s="43">
        <v>1</v>
      </c>
      <c r="T106" s="43">
        <v>1</v>
      </c>
      <c r="U106" s="43"/>
      <c r="V106" s="43">
        <v>1</v>
      </c>
      <c r="W106" s="43"/>
      <c r="X106" s="43"/>
      <c r="Y106" s="43">
        <v>2</v>
      </c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</row>
    <row r="107" spans="1:114" ht="18.75" customHeight="1">
      <c r="A107" s="99"/>
      <c r="B107" s="9">
        <v>14</v>
      </c>
      <c r="C107" s="10" t="s">
        <v>190</v>
      </c>
      <c r="D107" s="10" t="s">
        <v>191</v>
      </c>
      <c r="E107" s="19" t="s">
        <v>378</v>
      </c>
      <c r="F107" s="13" t="s">
        <v>466</v>
      </c>
      <c r="G107" s="59">
        <f t="shared" si="3"/>
        <v>18</v>
      </c>
      <c r="H107" s="43"/>
      <c r="I107" s="43"/>
      <c r="J107" s="43"/>
      <c r="K107" s="43"/>
      <c r="L107" s="43">
        <v>1</v>
      </c>
      <c r="M107" s="43"/>
      <c r="N107" s="43">
        <v>5</v>
      </c>
      <c r="O107" s="43"/>
      <c r="P107" s="43"/>
      <c r="Q107" s="43">
        <v>2</v>
      </c>
      <c r="R107" s="43">
        <v>2</v>
      </c>
      <c r="S107" s="43">
        <v>2</v>
      </c>
      <c r="T107" s="43">
        <v>2</v>
      </c>
      <c r="U107" s="43"/>
      <c r="V107" s="43">
        <v>2</v>
      </c>
      <c r="W107" s="43"/>
      <c r="X107" s="43"/>
      <c r="Y107" s="43">
        <v>2</v>
      </c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</row>
    <row r="108" spans="1:114" ht="18.75" customHeight="1">
      <c r="A108" s="99"/>
      <c r="B108" s="9">
        <v>15</v>
      </c>
      <c r="C108" s="14" t="s">
        <v>176</v>
      </c>
      <c r="D108" s="14" t="s">
        <v>177</v>
      </c>
      <c r="E108" s="19" t="s">
        <v>378</v>
      </c>
      <c r="F108" s="13" t="s">
        <v>466</v>
      </c>
      <c r="G108" s="59">
        <f t="shared" si="3"/>
        <v>18</v>
      </c>
      <c r="H108" s="43"/>
      <c r="I108" s="43"/>
      <c r="J108" s="43"/>
      <c r="K108" s="43">
        <v>2</v>
      </c>
      <c r="L108" s="43"/>
      <c r="M108" s="43"/>
      <c r="N108" s="43">
        <v>5</v>
      </c>
      <c r="O108" s="43"/>
      <c r="P108" s="43"/>
      <c r="Q108" s="43">
        <v>2</v>
      </c>
      <c r="R108" s="43"/>
      <c r="S108" s="43">
        <v>1</v>
      </c>
      <c r="T108" s="43"/>
      <c r="U108" s="43">
        <v>2</v>
      </c>
      <c r="V108" s="43">
        <v>2</v>
      </c>
      <c r="W108" s="43"/>
      <c r="X108" s="43">
        <v>2</v>
      </c>
      <c r="Y108" s="43">
        <v>2</v>
      </c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</row>
    <row r="109" spans="1:114" ht="18.75" customHeight="1">
      <c r="A109" s="99"/>
      <c r="B109" s="9">
        <v>16</v>
      </c>
      <c r="C109" s="14" t="s">
        <v>48</v>
      </c>
      <c r="D109" s="14" t="s">
        <v>225</v>
      </c>
      <c r="E109" s="19" t="s">
        <v>378</v>
      </c>
      <c r="F109" s="13" t="s">
        <v>128</v>
      </c>
      <c r="G109" s="59">
        <f t="shared" si="3"/>
        <v>17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>
        <v>2</v>
      </c>
      <c r="R109" s="43">
        <v>2</v>
      </c>
      <c r="S109" s="43">
        <v>2</v>
      </c>
      <c r="T109" s="43">
        <v>2</v>
      </c>
      <c r="U109" s="43">
        <v>3</v>
      </c>
      <c r="V109" s="43">
        <v>1</v>
      </c>
      <c r="W109" s="43"/>
      <c r="X109" s="43">
        <v>3</v>
      </c>
      <c r="Y109" s="43">
        <v>2</v>
      </c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</row>
    <row r="110" spans="1:114" ht="18.75" customHeight="1">
      <c r="A110" s="99"/>
      <c r="B110" s="9">
        <v>17</v>
      </c>
      <c r="C110" s="10" t="s">
        <v>107</v>
      </c>
      <c r="D110" s="10" t="s">
        <v>138</v>
      </c>
      <c r="E110" s="19" t="s">
        <v>379</v>
      </c>
      <c r="F110" s="13" t="s">
        <v>467</v>
      </c>
      <c r="G110" s="59">
        <f t="shared" si="3"/>
        <v>13</v>
      </c>
      <c r="H110" s="43"/>
      <c r="I110" s="43"/>
      <c r="J110" s="43"/>
      <c r="K110" s="43">
        <v>2</v>
      </c>
      <c r="L110" s="43"/>
      <c r="M110" s="43"/>
      <c r="N110" s="43" t="s">
        <v>381</v>
      </c>
      <c r="O110" s="43"/>
      <c r="P110" s="43">
        <v>2</v>
      </c>
      <c r="Q110" s="43"/>
      <c r="R110" s="43">
        <v>2</v>
      </c>
      <c r="S110" s="43">
        <v>5</v>
      </c>
      <c r="T110" s="43"/>
      <c r="U110" s="43"/>
      <c r="V110" s="43"/>
      <c r="W110" s="43"/>
      <c r="X110" s="43"/>
      <c r="Y110" s="43">
        <v>2</v>
      </c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</row>
    <row r="111" spans="1:114" ht="18.75" customHeight="1">
      <c r="A111" s="99"/>
      <c r="B111" s="9">
        <v>18</v>
      </c>
      <c r="C111" s="14" t="s">
        <v>227</v>
      </c>
      <c r="D111" s="14" t="s">
        <v>228</v>
      </c>
      <c r="E111" s="19" t="s">
        <v>379</v>
      </c>
      <c r="F111" s="13" t="s">
        <v>112</v>
      </c>
      <c r="G111" s="59">
        <f t="shared" si="3"/>
        <v>12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>
        <v>2</v>
      </c>
      <c r="R111" s="43">
        <v>2</v>
      </c>
      <c r="S111" s="43">
        <v>1</v>
      </c>
      <c r="T111" s="43">
        <v>5</v>
      </c>
      <c r="U111" s="43"/>
      <c r="V111" s="43">
        <v>2</v>
      </c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</row>
    <row r="112" spans="1:114" ht="18.75" customHeight="1">
      <c r="A112" s="99"/>
      <c r="B112" s="9">
        <v>19</v>
      </c>
      <c r="C112" s="15" t="s">
        <v>186</v>
      </c>
      <c r="D112" s="10" t="s">
        <v>187</v>
      </c>
      <c r="E112" s="19" t="s">
        <v>379</v>
      </c>
      <c r="F112" s="13" t="s">
        <v>380</v>
      </c>
      <c r="G112" s="59">
        <f t="shared" si="3"/>
        <v>11</v>
      </c>
      <c r="H112" s="43"/>
      <c r="I112" s="43">
        <v>2</v>
      </c>
      <c r="J112" s="43">
        <v>2</v>
      </c>
      <c r="K112" s="43">
        <v>2</v>
      </c>
      <c r="L112" s="43"/>
      <c r="M112" s="43"/>
      <c r="N112" s="43" t="s">
        <v>381</v>
      </c>
      <c r="O112" s="43"/>
      <c r="P112" s="43"/>
      <c r="Q112" s="43"/>
      <c r="R112" s="43"/>
      <c r="S112" s="43">
        <v>3</v>
      </c>
      <c r="T112" s="43"/>
      <c r="U112" s="43"/>
      <c r="V112" s="43"/>
      <c r="W112" s="43"/>
      <c r="X112" s="43"/>
      <c r="Y112" s="43">
        <v>2</v>
      </c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</row>
    <row r="113" spans="1:114" ht="18.75" customHeight="1">
      <c r="A113" s="99"/>
      <c r="B113" s="9">
        <v>20</v>
      </c>
      <c r="C113" s="14" t="s">
        <v>199</v>
      </c>
      <c r="D113" s="14" t="s">
        <v>200</v>
      </c>
      <c r="E113" s="19" t="s">
        <v>378</v>
      </c>
      <c r="F113" s="13" t="s">
        <v>120</v>
      </c>
      <c r="G113" s="59">
        <f t="shared" si="3"/>
        <v>9</v>
      </c>
      <c r="H113" s="43"/>
      <c r="I113" s="43">
        <v>2</v>
      </c>
      <c r="J113" s="43"/>
      <c r="K113" s="43"/>
      <c r="L113" s="43"/>
      <c r="M113" s="43"/>
      <c r="N113" s="43"/>
      <c r="O113" s="43"/>
      <c r="P113" s="43">
        <v>2</v>
      </c>
      <c r="Q113" s="43"/>
      <c r="R113" s="43"/>
      <c r="S113" s="43">
        <v>2</v>
      </c>
      <c r="T113" s="43">
        <v>3</v>
      </c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</row>
    <row r="114" spans="1:114" ht="18.75" customHeight="1">
      <c r="A114" s="99"/>
      <c r="B114" s="9">
        <v>21</v>
      </c>
      <c r="C114" s="14" t="s">
        <v>209</v>
      </c>
      <c r="D114" s="10" t="s">
        <v>210</v>
      </c>
      <c r="E114" s="19" t="s">
        <v>379</v>
      </c>
      <c r="F114" s="13" t="s">
        <v>120</v>
      </c>
      <c r="G114" s="59">
        <f t="shared" si="3"/>
        <v>9</v>
      </c>
      <c r="H114" s="43"/>
      <c r="I114" s="43"/>
      <c r="J114" s="43"/>
      <c r="K114" s="43">
        <v>2</v>
      </c>
      <c r="L114" s="43"/>
      <c r="M114" s="43"/>
      <c r="N114" s="43" t="s">
        <v>381</v>
      </c>
      <c r="O114" s="43"/>
      <c r="P114" s="43"/>
      <c r="Q114" s="43">
        <v>1</v>
      </c>
      <c r="R114" s="43"/>
      <c r="S114" s="43">
        <v>1</v>
      </c>
      <c r="T114" s="43">
        <v>1</v>
      </c>
      <c r="U114" s="43"/>
      <c r="V114" s="43">
        <v>2</v>
      </c>
      <c r="W114" s="43"/>
      <c r="X114" s="43"/>
      <c r="Y114" s="43">
        <v>2</v>
      </c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</row>
    <row r="115" spans="1:114" ht="18.75" customHeight="1">
      <c r="A115" s="99"/>
      <c r="B115" s="9">
        <v>22</v>
      </c>
      <c r="C115" s="14" t="s">
        <v>95</v>
      </c>
      <c r="D115" s="14" t="s">
        <v>196</v>
      </c>
      <c r="E115" s="19" t="s">
        <v>378</v>
      </c>
      <c r="F115" s="13" t="s">
        <v>53</v>
      </c>
      <c r="G115" s="59">
        <f t="shared" si="3"/>
        <v>4</v>
      </c>
      <c r="H115" s="43"/>
      <c r="I115" s="43">
        <v>2</v>
      </c>
      <c r="J115" s="43"/>
      <c r="K115" s="43"/>
      <c r="L115" s="43"/>
      <c r="M115" s="43"/>
      <c r="N115" s="43" t="s">
        <v>381</v>
      </c>
      <c r="O115" s="43"/>
      <c r="P115" s="43">
        <v>2</v>
      </c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</row>
    <row r="116" spans="1:114" ht="18.75" customHeight="1">
      <c r="A116" s="99"/>
      <c r="B116" s="9">
        <v>23</v>
      </c>
      <c r="C116" s="14" t="s">
        <v>60</v>
      </c>
      <c r="D116" s="31" t="s">
        <v>121</v>
      </c>
      <c r="E116" s="13" t="s">
        <v>378</v>
      </c>
      <c r="F116" s="13" t="s">
        <v>53</v>
      </c>
      <c r="G116" s="59">
        <f t="shared" si="3"/>
        <v>4</v>
      </c>
      <c r="H116" s="43"/>
      <c r="I116" s="43"/>
      <c r="J116" s="43"/>
      <c r="K116" s="43"/>
      <c r="L116" s="43"/>
      <c r="M116" s="43"/>
      <c r="N116" s="43"/>
      <c r="O116" s="43"/>
      <c r="P116" s="43">
        <v>2</v>
      </c>
      <c r="Q116" s="43">
        <v>2</v>
      </c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</row>
    <row r="117" spans="1:114" ht="18.75" customHeight="1">
      <c r="A117" s="99"/>
      <c r="B117" s="9">
        <v>24</v>
      </c>
      <c r="C117" s="14" t="s">
        <v>204</v>
      </c>
      <c r="D117" s="31" t="s">
        <v>205</v>
      </c>
      <c r="E117" s="13" t="s">
        <v>378</v>
      </c>
      <c r="F117" s="13" t="s">
        <v>53</v>
      </c>
      <c r="G117" s="59">
        <f t="shared" si="3"/>
        <v>4</v>
      </c>
      <c r="H117" s="43"/>
      <c r="I117" s="43"/>
      <c r="J117" s="43"/>
      <c r="K117" s="43"/>
      <c r="L117" s="43"/>
      <c r="M117" s="43">
        <v>2</v>
      </c>
      <c r="N117" s="43" t="s">
        <v>381</v>
      </c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>
        <v>2</v>
      </c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</row>
    <row r="118" spans="1:114" ht="18.75" customHeight="1">
      <c r="A118" s="99"/>
      <c r="B118" s="16">
        <v>25</v>
      </c>
      <c r="C118" s="14" t="s">
        <v>202</v>
      </c>
      <c r="D118" s="31" t="s">
        <v>203</v>
      </c>
      <c r="E118" s="13" t="s">
        <v>378</v>
      </c>
      <c r="F118" s="13" t="s">
        <v>65</v>
      </c>
      <c r="G118" s="59">
        <f t="shared" si="3"/>
        <v>2</v>
      </c>
      <c r="H118" s="43"/>
      <c r="I118" s="43"/>
      <c r="J118" s="43"/>
      <c r="K118" s="43">
        <v>2</v>
      </c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</row>
    <row r="119" spans="1:114" ht="18.75" customHeight="1">
      <c r="A119" s="99"/>
      <c r="B119" s="16">
        <v>26</v>
      </c>
      <c r="C119" s="14" t="s">
        <v>220</v>
      </c>
      <c r="D119" s="31" t="s">
        <v>161</v>
      </c>
      <c r="E119" s="13" t="s">
        <v>379</v>
      </c>
      <c r="F119" s="13" t="s">
        <v>222</v>
      </c>
      <c r="G119" s="59">
        <f t="shared" si="3"/>
        <v>1</v>
      </c>
      <c r="H119" s="43"/>
      <c r="I119" s="43"/>
      <c r="J119" s="43"/>
      <c r="K119" s="43"/>
      <c r="L119" s="43"/>
      <c r="M119" s="43"/>
      <c r="N119" s="43" t="s">
        <v>381</v>
      </c>
      <c r="O119" s="43"/>
      <c r="P119" s="43"/>
      <c r="Q119" s="43"/>
      <c r="R119" s="43"/>
      <c r="S119" s="43">
        <v>1</v>
      </c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</row>
    <row r="120" spans="1:114" ht="18.75" customHeight="1">
      <c r="A120" s="99"/>
      <c r="B120" s="16">
        <v>27</v>
      </c>
      <c r="C120" s="10" t="s">
        <v>217</v>
      </c>
      <c r="D120" s="30" t="s">
        <v>88</v>
      </c>
      <c r="E120" s="13" t="s">
        <v>379</v>
      </c>
      <c r="F120" s="13" t="s">
        <v>109</v>
      </c>
      <c r="G120" s="59">
        <f t="shared" si="3"/>
        <v>0</v>
      </c>
      <c r="H120" s="43"/>
      <c r="I120" s="43"/>
      <c r="J120" s="43"/>
      <c r="K120" s="43"/>
      <c r="L120" s="43"/>
      <c r="M120" s="43"/>
      <c r="N120" s="43" t="s">
        <v>381</v>
      </c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</row>
    <row r="121" spans="1:138" s="56" customFormat="1" ht="18.75" customHeight="1">
      <c r="A121" s="99"/>
      <c r="B121" s="9">
        <v>28</v>
      </c>
      <c r="C121" s="32" t="s">
        <v>231</v>
      </c>
      <c r="D121" s="33" t="s">
        <v>57</v>
      </c>
      <c r="E121" s="13" t="s">
        <v>379</v>
      </c>
      <c r="F121" s="13" t="s">
        <v>109</v>
      </c>
      <c r="G121" s="59">
        <f t="shared" si="3"/>
        <v>0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</row>
    <row r="122" spans="1:138" s="56" customFormat="1" ht="18.75" customHeight="1">
      <c r="A122" s="22"/>
      <c r="B122" s="23"/>
      <c r="C122" s="52"/>
      <c r="D122" s="52"/>
      <c r="E122" s="63">
        <f>SUM(G94:G121)</f>
        <v>499</v>
      </c>
      <c r="F122" s="63"/>
      <c r="G122" s="61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</row>
    <row r="123" spans="1:138" s="56" customFormat="1" ht="18.75" customHeight="1">
      <c r="A123" s="100"/>
      <c r="B123" s="100"/>
      <c r="C123" s="25" t="s">
        <v>0</v>
      </c>
      <c r="D123" s="25" t="s">
        <v>1</v>
      </c>
      <c r="E123" s="25" t="s">
        <v>254</v>
      </c>
      <c r="F123" s="26" t="s">
        <v>255</v>
      </c>
      <c r="G123" s="37" t="s">
        <v>325</v>
      </c>
      <c r="H123" s="39" t="s">
        <v>265</v>
      </c>
      <c r="I123" s="39" t="s">
        <v>376</v>
      </c>
      <c r="J123" s="39" t="s">
        <v>353</v>
      </c>
      <c r="K123" s="38" t="s">
        <v>282</v>
      </c>
      <c r="L123" s="39" t="s">
        <v>287</v>
      </c>
      <c r="M123" s="38" t="s">
        <v>382</v>
      </c>
      <c r="N123" s="64" t="s">
        <v>300</v>
      </c>
      <c r="O123" s="39" t="s">
        <v>358</v>
      </c>
      <c r="P123" s="39" t="s">
        <v>304</v>
      </c>
      <c r="Q123" s="39" t="s">
        <v>419</v>
      </c>
      <c r="R123" s="39" t="s">
        <v>433</v>
      </c>
      <c r="S123" s="39" t="s">
        <v>450</v>
      </c>
      <c r="T123" s="39" t="s">
        <v>455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</row>
    <row r="124" spans="1:114" ht="18.75" customHeight="1">
      <c r="A124" s="101" t="s">
        <v>235</v>
      </c>
      <c r="B124" s="9">
        <v>1</v>
      </c>
      <c r="C124" s="92" t="s">
        <v>94</v>
      </c>
      <c r="D124" s="92" t="s">
        <v>236</v>
      </c>
      <c r="E124" s="19" t="s">
        <v>383</v>
      </c>
      <c r="F124" s="13" t="s">
        <v>415</v>
      </c>
      <c r="G124" s="59">
        <f aca="true" t="shared" si="4" ref="G124:G151">SUM(H124:S124)</f>
        <v>37</v>
      </c>
      <c r="H124" s="65">
        <v>2</v>
      </c>
      <c r="I124" s="65">
        <v>5</v>
      </c>
      <c r="J124" s="65">
        <v>5</v>
      </c>
      <c r="K124" s="65">
        <v>2</v>
      </c>
      <c r="L124" s="65">
        <v>2</v>
      </c>
      <c r="M124" s="65">
        <v>3</v>
      </c>
      <c r="N124" s="65">
        <v>2</v>
      </c>
      <c r="O124" s="43">
        <v>2</v>
      </c>
      <c r="P124" s="43">
        <v>3</v>
      </c>
      <c r="Q124" s="43">
        <v>5</v>
      </c>
      <c r="R124" s="43">
        <v>3</v>
      </c>
      <c r="S124" s="43">
        <v>3</v>
      </c>
      <c r="T124" s="43">
        <v>2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</row>
    <row r="125" spans="1:138" s="47" customFormat="1" ht="18.75" customHeight="1">
      <c r="A125" s="101"/>
      <c r="B125" s="9">
        <v>2</v>
      </c>
      <c r="C125" s="92" t="s">
        <v>73</v>
      </c>
      <c r="D125" s="92" t="s">
        <v>85</v>
      </c>
      <c r="E125" s="19" t="s">
        <v>383</v>
      </c>
      <c r="F125" s="13" t="s">
        <v>373</v>
      </c>
      <c r="G125" s="59">
        <f t="shared" si="4"/>
        <v>36</v>
      </c>
      <c r="H125" s="65">
        <v>2</v>
      </c>
      <c r="I125" s="65"/>
      <c r="J125" s="65">
        <v>3</v>
      </c>
      <c r="K125" s="65">
        <v>5</v>
      </c>
      <c r="L125" s="65"/>
      <c r="M125" s="65">
        <v>3</v>
      </c>
      <c r="N125" s="65">
        <v>5</v>
      </c>
      <c r="O125" s="43"/>
      <c r="P125" s="43">
        <v>5</v>
      </c>
      <c r="Q125" s="43">
        <v>5</v>
      </c>
      <c r="R125" s="43">
        <v>3</v>
      </c>
      <c r="S125" s="43">
        <v>5</v>
      </c>
      <c r="T125" s="43">
        <v>2</v>
      </c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</row>
    <row r="126" spans="1:114" ht="18.75" customHeight="1">
      <c r="A126" s="101"/>
      <c r="B126" s="9">
        <v>3</v>
      </c>
      <c r="C126" s="92" t="s">
        <v>238</v>
      </c>
      <c r="D126" s="92" t="s">
        <v>239</v>
      </c>
      <c r="E126" s="19" t="s">
        <v>383</v>
      </c>
      <c r="F126" s="13" t="s">
        <v>438</v>
      </c>
      <c r="G126" s="59">
        <f t="shared" si="4"/>
        <v>29</v>
      </c>
      <c r="H126" s="65">
        <v>2</v>
      </c>
      <c r="I126" s="65"/>
      <c r="J126" s="65">
        <v>5</v>
      </c>
      <c r="K126" s="65">
        <v>2</v>
      </c>
      <c r="L126" s="65"/>
      <c r="M126" s="65">
        <v>3</v>
      </c>
      <c r="N126" s="65">
        <v>3</v>
      </c>
      <c r="O126" s="43">
        <v>2</v>
      </c>
      <c r="P126" s="43">
        <v>5</v>
      </c>
      <c r="Q126" s="43">
        <v>5</v>
      </c>
      <c r="R126" s="43">
        <v>2</v>
      </c>
      <c r="S126" s="43"/>
      <c r="T126" s="43">
        <v>2</v>
      </c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</row>
    <row r="127" spans="1:114" ht="18.75" customHeight="1">
      <c r="A127" s="101"/>
      <c r="B127" s="9">
        <v>4</v>
      </c>
      <c r="C127" s="92" t="s">
        <v>241</v>
      </c>
      <c r="D127" s="92" t="s">
        <v>144</v>
      </c>
      <c r="E127" s="19" t="s">
        <v>383</v>
      </c>
      <c r="F127" s="13" t="s">
        <v>374</v>
      </c>
      <c r="G127" s="59">
        <f t="shared" si="4"/>
        <v>27</v>
      </c>
      <c r="H127" s="65"/>
      <c r="I127" s="65"/>
      <c r="J127" s="65">
        <v>3</v>
      </c>
      <c r="K127" s="65">
        <v>3</v>
      </c>
      <c r="L127" s="65">
        <v>2</v>
      </c>
      <c r="M127" s="65">
        <v>2</v>
      </c>
      <c r="N127" s="65">
        <v>3</v>
      </c>
      <c r="O127" s="43">
        <v>2</v>
      </c>
      <c r="P127" s="43">
        <v>5</v>
      </c>
      <c r="Q127" s="43">
        <v>2</v>
      </c>
      <c r="R127" s="43">
        <v>2</v>
      </c>
      <c r="S127" s="43">
        <v>3</v>
      </c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</row>
    <row r="128" spans="1:114" ht="18.75" customHeight="1">
      <c r="A128" s="101"/>
      <c r="B128" s="9">
        <v>5</v>
      </c>
      <c r="C128" s="92" t="s">
        <v>249</v>
      </c>
      <c r="D128" s="92" t="s">
        <v>23</v>
      </c>
      <c r="E128" s="19" t="s">
        <v>383</v>
      </c>
      <c r="F128" s="13" t="s">
        <v>10</v>
      </c>
      <c r="G128" s="59">
        <f t="shared" si="4"/>
        <v>26</v>
      </c>
      <c r="H128" s="65"/>
      <c r="I128" s="65"/>
      <c r="J128" s="65"/>
      <c r="K128" s="65">
        <v>3</v>
      </c>
      <c r="L128" s="65">
        <v>2</v>
      </c>
      <c r="M128" s="65">
        <v>3</v>
      </c>
      <c r="N128" s="65"/>
      <c r="O128" s="43"/>
      <c r="P128" s="43">
        <v>5</v>
      </c>
      <c r="Q128" s="43">
        <v>3</v>
      </c>
      <c r="R128" s="43">
        <v>5</v>
      </c>
      <c r="S128" s="43">
        <v>5</v>
      </c>
      <c r="T128" s="43">
        <v>2</v>
      </c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</row>
    <row r="129" spans="1:114" ht="18.75" customHeight="1">
      <c r="A129" s="101"/>
      <c r="B129" s="9">
        <v>6</v>
      </c>
      <c r="C129" s="14" t="s">
        <v>242</v>
      </c>
      <c r="D129" s="14" t="s">
        <v>243</v>
      </c>
      <c r="E129" s="19" t="s">
        <v>383</v>
      </c>
      <c r="F129" s="13" t="s">
        <v>128</v>
      </c>
      <c r="G129" s="59">
        <f t="shared" si="4"/>
        <v>17</v>
      </c>
      <c r="H129" s="65"/>
      <c r="I129" s="65"/>
      <c r="J129" s="65">
        <v>5</v>
      </c>
      <c r="K129" s="65"/>
      <c r="L129" s="65"/>
      <c r="M129" s="65">
        <v>2</v>
      </c>
      <c r="N129" s="65"/>
      <c r="O129" s="43"/>
      <c r="P129" s="43">
        <v>5</v>
      </c>
      <c r="Q129" s="43"/>
      <c r="R129" s="43">
        <v>5</v>
      </c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</row>
    <row r="130" spans="1:114" ht="18.75" customHeight="1">
      <c r="A130" s="101"/>
      <c r="B130" s="9">
        <v>7</v>
      </c>
      <c r="C130" s="14" t="s">
        <v>206</v>
      </c>
      <c r="D130" s="14" t="s">
        <v>240</v>
      </c>
      <c r="E130" s="19" t="s">
        <v>385</v>
      </c>
      <c r="F130" s="13" t="s">
        <v>128</v>
      </c>
      <c r="G130" s="59">
        <f t="shared" si="4"/>
        <v>17</v>
      </c>
      <c r="H130" s="65"/>
      <c r="I130" s="65"/>
      <c r="J130" s="65">
        <v>2</v>
      </c>
      <c r="K130" s="65">
        <v>5</v>
      </c>
      <c r="L130" s="65">
        <v>2</v>
      </c>
      <c r="M130" s="65"/>
      <c r="N130" s="65"/>
      <c r="O130" s="43">
        <v>2</v>
      </c>
      <c r="P130" s="43">
        <v>3</v>
      </c>
      <c r="Q130" s="43"/>
      <c r="R130" s="43"/>
      <c r="S130" s="43">
        <v>3</v>
      </c>
      <c r="T130" s="43">
        <v>2</v>
      </c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</row>
    <row r="131" spans="1:114" ht="18.75" customHeight="1">
      <c r="A131" s="101"/>
      <c r="B131" s="9">
        <v>8</v>
      </c>
      <c r="C131" s="14" t="s">
        <v>179</v>
      </c>
      <c r="D131" s="14" t="s">
        <v>180</v>
      </c>
      <c r="E131" s="19" t="s">
        <v>385</v>
      </c>
      <c r="F131" s="13" t="s">
        <v>106</v>
      </c>
      <c r="G131" s="59">
        <f t="shared" si="4"/>
        <v>14</v>
      </c>
      <c r="H131" s="65"/>
      <c r="I131" s="65"/>
      <c r="J131" s="65"/>
      <c r="K131" s="65"/>
      <c r="L131" s="65">
        <v>2</v>
      </c>
      <c r="M131" s="65">
        <v>3</v>
      </c>
      <c r="N131" s="65"/>
      <c r="O131" s="43">
        <v>2</v>
      </c>
      <c r="P131" s="43">
        <v>3</v>
      </c>
      <c r="Q131" s="43">
        <v>3</v>
      </c>
      <c r="R131" s="43">
        <v>1</v>
      </c>
      <c r="S131" s="43"/>
      <c r="T131" s="43">
        <v>2</v>
      </c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</row>
    <row r="132" spans="1:138" s="47" customFormat="1" ht="18.75" customHeight="1">
      <c r="A132" s="101"/>
      <c r="B132" s="9">
        <v>9</v>
      </c>
      <c r="C132" s="14" t="s">
        <v>250</v>
      </c>
      <c r="D132" s="14" t="s">
        <v>131</v>
      </c>
      <c r="E132" s="19" t="s">
        <v>383</v>
      </c>
      <c r="F132" s="13" t="s">
        <v>112</v>
      </c>
      <c r="G132" s="59">
        <f t="shared" si="4"/>
        <v>12</v>
      </c>
      <c r="H132" s="65"/>
      <c r="I132" s="65"/>
      <c r="J132" s="65">
        <v>2</v>
      </c>
      <c r="K132" s="65"/>
      <c r="L132" s="65">
        <v>2</v>
      </c>
      <c r="M132" s="65">
        <v>2</v>
      </c>
      <c r="N132" s="65"/>
      <c r="O132" s="43"/>
      <c r="P132" s="43">
        <v>3</v>
      </c>
      <c r="Q132" s="43">
        <v>3</v>
      </c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</row>
    <row r="133" spans="1:114" ht="18.75" customHeight="1">
      <c r="A133" s="101"/>
      <c r="B133" s="9">
        <v>10</v>
      </c>
      <c r="C133" s="14" t="s">
        <v>188</v>
      </c>
      <c r="D133" s="14" t="s">
        <v>189</v>
      </c>
      <c r="E133" s="19" t="s">
        <v>385</v>
      </c>
      <c r="F133" s="13" t="s">
        <v>112</v>
      </c>
      <c r="G133" s="59">
        <f t="shared" si="4"/>
        <v>12</v>
      </c>
      <c r="H133" s="65"/>
      <c r="I133" s="65"/>
      <c r="J133" s="65"/>
      <c r="K133" s="65"/>
      <c r="L133" s="65">
        <v>2</v>
      </c>
      <c r="M133" s="65">
        <v>5</v>
      </c>
      <c r="N133" s="65"/>
      <c r="O133" s="43"/>
      <c r="P133" s="43">
        <v>3</v>
      </c>
      <c r="Q133" s="43"/>
      <c r="R133" s="43"/>
      <c r="S133" s="43">
        <v>2</v>
      </c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</row>
    <row r="134" spans="1:114" ht="18.75" customHeight="1">
      <c r="A134" s="101"/>
      <c r="B134" s="9">
        <v>11</v>
      </c>
      <c r="C134" s="14" t="s">
        <v>218</v>
      </c>
      <c r="D134" s="14" t="s">
        <v>248</v>
      </c>
      <c r="E134" s="19" t="s">
        <v>385</v>
      </c>
      <c r="F134" s="13" t="s">
        <v>67</v>
      </c>
      <c r="G134" s="59">
        <f t="shared" si="4"/>
        <v>8</v>
      </c>
      <c r="H134" s="65"/>
      <c r="I134" s="65"/>
      <c r="J134" s="65"/>
      <c r="K134" s="65">
        <v>3</v>
      </c>
      <c r="L134" s="65">
        <v>2</v>
      </c>
      <c r="M134" s="65"/>
      <c r="N134" s="65"/>
      <c r="O134" s="43">
        <v>2</v>
      </c>
      <c r="P134" s="43">
        <v>1</v>
      </c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</row>
    <row r="135" spans="1:114" ht="18.75" customHeight="1">
      <c r="A135" s="101"/>
      <c r="B135" s="9">
        <v>12</v>
      </c>
      <c r="C135" s="14" t="s">
        <v>245</v>
      </c>
      <c r="D135" s="14" t="s">
        <v>246</v>
      </c>
      <c r="E135" s="19" t="s">
        <v>383</v>
      </c>
      <c r="F135" s="13" t="s">
        <v>67</v>
      </c>
      <c r="G135" s="59">
        <f t="shared" si="4"/>
        <v>8</v>
      </c>
      <c r="H135" s="65"/>
      <c r="I135" s="65"/>
      <c r="J135" s="65">
        <v>3</v>
      </c>
      <c r="K135" s="65"/>
      <c r="L135" s="65"/>
      <c r="M135" s="65"/>
      <c r="N135" s="65">
        <v>1</v>
      </c>
      <c r="O135" s="43">
        <v>2</v>
      </c>
      <c r="P135" s="43">
        <v>2</v>
      </c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</row>
    <row r="136" spans="1:114" ht="18.75" customHeight="1">
      <c r="A136" s="101"/>
      <c r="B136" s="9">
        <v>13</v>
      </c>
      <c r="C136" s="14" t="s">
        <v>169</v>
      </c>
      <c r="D136" s="14" t="s">
        <v>170</v>
      </c>
      <c r="E136" s="19" t="s">
        <v>383</v>
      </c>
      <c r="F136" s="13" t="s">
        <v>67</v>
      </c>
      <c r="G136" s="59">
        <f t="shared" si="4"/>
        <v>8</v>
      </c>
      <c r="H136" s="65"/>
      <c r="I136" s="65"/>
      <c r="J136" s="65"/>
      <c r="K136" s="65"/>
      <c r="L136" s="65"/>
      <c r="M136" s="65"/>
      <c r="N136" s="65"/>
      <c r="O136" s="43">
        <v>2</v>
      </c>
      <c r="P136" s="43">
        <v>1</v>
      </c>
      <c r="Q136" s="43">
        <v>2</v>
      </c>
      <c r="R136" s="43">
        <v>3</v>
      </c>
      <c r="S136" s="43"/>
      <c r="T136" s="43">
        <v>2</v>
      </c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</row>
    <row r="137" spans="1:114" ht="18.75" customHeight="1">
      <c r="A137" s="101"/>
      <c r="B137" s="9">
        <v>14</v>
      </c>
      <c r="C137" s="10" t="s">
        <v>172</v>
      </c>
      <c r="D137" s="10" t="s">
        <v>173</v>
      </c>
      <c r="E137" s="19" t="s">
        <v>383</v>
      </c>
      <c r="F137" s="13" t="s">
        <v>178</v>
      </c>
      <c r="G137" s="59">
        <f t="shared" si="4"/>
        <v>7</v>
      </c>
      <c r="H137" s="65"/>
      <c r="I137" s="65"/>
      <c r="J137" s="65"/>
      <c r="K137" s="65"/>
      <c r="L137" s="65">
        <v>2</v>
      </c>
      <c r="M137" s="65"/>
      <c r="N137" s="65"/>
      <c r="O137" s="43"/>
      <c r="P137" s="43">
        <v>5</v>
      </c>
      <c r="Q137" s="43"/>
      <c r="R137" s="43"/>
      <c r="S137" s="43"/>
      <c r="T137" s="43">
        <v>2</v>
      </c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</row>
    <row r="138" spans="1:114" ht="18.75" customHeight="1">
      <c r="A138" s="101"/>
      <c r="B138" s="9">
        <v>15</v>
      </c>
      <c r="C138" s="14" t="s">
        <v>251</v>
      </c>
      <c r="D138" s="14" t="s">
        <v>185</v>
      </c>
      <c r="E138" s="19" t="s">
        <v>385</v>
      </c>
      <c r="F138" s="13" t="s">
        <v>178</v>
      </c>
      <c r="G138" s="59">
        <f t="shared" si="4"/>
        <v>7</v>
      </c>
      <c r="H138" s="65"/>
      <c r="I138" s="65"/>
      <c r="J138" s="65">
        <v>2</v>
      </c>
      <c r="K138" s="65"/>
      <c r="L138" s="65"/>
      <c r="M138" s="65">
        <v>2</v>
      </c>
      <c r="N138" s="65"/>
      <c r="O138" s="43"/>
      <c r="P138" s="43">
        <v>2</v>
      </c>
      <c r="Q138" s="43"/>
      <c r="R138" s="43"/>
      <c r="S138" s="43">
        <v>1</v>
      </c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</row>
    <row r="139" spans="1:114" ht="18.75" customHeight="1">
      <c r="A139" s="101"/>
      <c r="B139" s="9">
        <v>16</v>
      </c>
      <c r="C139" s="14" t="s">
        <v>234</v>
      </c>
      <c r="D139" s="14" t="s">
        <v>247</v>
      </c>
      <c r="E139" s="19" t="s">
        <v>383</v>
      </c>
      <c r="F139" s="13" t="s">
        <v>125</v>
      </c>
      <c r="G139" s="59">
        <f t="shared" si="4"/>
        <v>6</v>
      </c>
      <c r="H139" s="65"/>
      <c r="I139" s="65"/>
      <c r="J139" s="65">
        <v>3</v>
      </c>
      <c r="K139" s="65"/>
      <c r="L139" s="65"/>
      <c r="M139" s="65"/>
      <c r="N139" s="65"/>
      <c r="O139" s="43"/>
      <c r="P139" s="43">
        <v>1</v>
      </c>
      <c r="Q139" s="43">
        <v>2</v>
      </c>
      <c r="R139" s="43"/>
      <c r="S139" s="43"/>
      <c r="T139" s="43">
        <v>2</v>
      </c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</row>
    <row r="140" spans="1:114" ht="18.75" customHeight="1">
      <c r="A140" s="101"/>
      <c r="B140" s="9">
        <v>17</v>
      </c>
      <c r="C140" s="14" t="s">
        <v>165</v>
      </c>
      <c r="D140" s="14" t="s">
        <v>82</v>
      </c>
      <c r="E140" s="19" t="s">
        <v>385</v>
      </c>
      <c r="F140" s="13" t="s">
        <v>125</v>
      </c>
      <c r="G140" s="59">
        <f t="shared" si="4"/>
        <v>6</v>
      </c>
      <c r="H140" s="65"/>
      <c r="I140" s="65"/>
      <c r="J140" s="65"/>
      <c r="K140" s="65"/>
      <c r="L140" s="65"/>
      <c r="M140" s="65"/>
      <c r="N140" s="65"/>
      <c r="O140" s="43"/>
      <c r="P140" s="43">
        <v>3</v>
      </c>
      <c r="Q140" s="43">
        <v>1</v>
      </c>
      <c r="R140" s="43"/>
      <c r="S140" s="43">
        <v>2</v>
      </c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</row>
    <row r="141" spans="1:114" ht="18.75" customHeight="1">
      <c r="A141" s="101"/>
      <c r="B141" s="9">
        <v>18</v>
      </c>
      <c r="C141" s="14" t="s">
        <v>158</v>
      </c>
      <c r="D141" s="14" t="s">
        <v>244</v>
      </c>
      <c r="E141" s="19" t="s">
        <v>385</v>
      </c>
      <c r="F141" s="13" t="s">
        <v>86</v>
      </c>
      <c r="G141" s="59">
        <f t="shared" si="4"/>
        <v>5</v>
      </c>
      <c r="H141" s="65"/>
      <c r="I141" s="65"/>
      <c r="J141" s="65"/>
      <c r="K141" s="65">
        <v>5</v>
      </c>
      <c r="L141" s="65"/>
      <c r="M141" s="65"/>
      <c r="N141" s="65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</row>
    <row r="142" spans="1:114" ht="18.75" customHeight="1">
      <c r="A142" s="101"/>
      <c r="B142" s="9">
        <v>19</v>
      </c>
      <c r="C142" s="14" t="s">
        <v>252</v>
      </c>
      <c r="D142" s="14" t="s">
        <v>253</v>
      </c>
      <c r="E142" s="19" t="s">
        <v>385</v>
      </c>
      <c r="F142" s="13" t="s">
        <v>53</v>
      </c>
      <c r="G142" s="59">
        <f t="shared" si="4"/>
        <v>4</v>
      </c>
      <c r="H142" s="65"/>
      <c r="I142" s="65"/>
      <c r="J142" s="65"/>
      <c r="K142" s="65"/>
      <c r="L142" s="65">
        <v>2</v>
      </c>
      <c r="M142" s="65">
        <v>2</v>
      </c>
      <c r="N142" s="65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</row>
    <row r="143" spans="1:114" ht="18.75" customHeight="1">
      <c r="A143" s="101"/>
      <c r="B143" s="9">
        <v>20</v>
      </c>
      <c r="C143" s="14" t="s">
        <v>192</v>
      </c>
      <c r="D143" s="14" t="s">
        <v>149</v>
      </c>
      <c r="E143" s="19" t="s">
        <v>385</v>
      </c>
      <c r="F143" s="13" t="s">
        <v>53</v>
      </c>
      <c r="G143" s="59">
        <f t="shared" si="4"/>
        <v>4</v>
      </c>
      <c r="H143" s="65"/>
      <c r="I143" s="65"/>
      <c r="J143" s="65"/>
      <c r="K143" s="65"/>
      <c r="L143" s="65">
        <v>2</v>
      </c>
      <c r="M143" s="65"/>
      <c r="N143" s="65"/>
      <c r="O143" s="43">
        <v>2</v>
      </c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</row>
    <row r="144" spans="1:114" ht="18.75" customHeight="1">
      <c r="A144" s="101"/>
      <c r="B144" s="9">
        <v>21</v>
      </c>
      <c r="C144" s="14" t="s">
        <v>164</v>
      </c>
      <c r="D144" s="14" t="s">
        <v>27</v>
      </c>
      <c r="E144" s="19" t="s">
        <v>383</v>
      </c>
      <c r="F144" s="13" t="s">
        <v>53</v>
      </c>
      <c r="G144" s="59">
        <f t="shared" si="4"/>
        <v>4</v>
      </c>
      <c r="H144" s="65"/>
      <c r="I144" s="65"/>
      <c r="J144" s="65"/>
      <c r="K144" s="65"/>
      <c r="L144" s="65"/>
      <c r="M144" s="65"/>
      <c r="N144" s="65"/>
      <c r="O144" s="43"/>
      <c r="P144" s="43">
        <v>1</v>
      </c>
      <c r="Q144" s="43"/>
      <c r="R144" s="43"/>
      <c r="S144" s="43">
        <v>3</v>
      </c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</row>
    <row r="145" spans="1:114" ht="18.75" customHeight="1">
      <c r="A145" s="101"/>
      <c r="B145" s="9">
        <v>22</v>
      </c>
      <c r="C145" s="14" t="s">
        <v>168</v>
      </c>
      <c r="D145" s="14" t="s">
        <v>153</v>
      </c>
      <c r="E145" s="19" t="s">
        <v>385</v>
      </c>
      <c r="F145" s="13" t="s">
        <v>65</v>
      </c>
      <c r="G145" s="59">
        <f t="shared" si="4"/>
        <v>2</v>
      </c>
      <c r="H145" s="65"/>
      <c r="I145" s="65"/>
      <c r="J145" s="65"/>
      <c r="K145" s="65"/>
      <c r="L145" s="65"/>
      <c r="M145" s="65"/>
      <c r="N145" s="65"/>
      <c r="O145" s="43"/>
      <c r="P145" s="43"/>
      <c r="Q145" s="43"/>
      <c r="R145" s="43">
        <v>2</v>
      </c>
      <c r="S145" s="43"/>
      <c r="T145" s="43">
        <v>2</v>
      </c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</row>
    <row r="146" spans="1:114" ht="18.75" customHeight="1">
      <c r="A146" s="101"/>
      <c r="B146" s="9">
        <v>23</v>
      </c>
      <c r="C146" s="10" t="s">
        <v>420</v>
      </c>
      <c r="D146" s="10" t="s">
        <v>90</v>
      </c>
      <c r="E146" s="19" t="s">
        <v>385</v>
      </c>
      <c r="F146" s="13" t="s">
        <v>222</v>
      </c>
      <c r="G146" s="59">
        <f t="shared" si="4"/>
        <v>1</v>
      </c>
      <c r="H146" s="65"/>
      <c r="I146" s="65"/>
      <c r="J146" s="65"/>
      <c r="K146" s="65"/>
      <c r="L146" s="65"/>
      <c r="M146" s="65"/>
      <c r="N146" s="65"/>
      <c r="O146" s="43"/>
      <c r="P146" s="43"/>
      <c r="Q146" s="43">
        <v>1</v>
      </c>
      <c r="R146" s="43"/>
      <c r="S146" s="43"/>
      <c r="T146" s="43">
        <v>2</v>
      </c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</row>
    <row r="147" spans="1:114" ht="18.75" customHeight="1">
      <c r="A147" s="101"/>
      <c r="B147" s="9">
        <v>24</v>
      </c>
      <c r="C147" s="14" t="s">
        <v>158</v>
      </c>
      <c r="D147" s="14" t="s">
        <v>159</v>
      </c>
      <c r="E147" s="19" t="s">
        <v>385</v>
      </c>
      <c r="F147" s="13" t="s">
        <v>109</v>
      </c>
      <c r="G147" s="59">
        <f t="shared" si="4"/>
        <v>0</v>
      </c>
      <c r="H147" s="65"/>
      <c r="I147" s="65"/>
      <c r="J147" s="65"/>
      <c r="K147" s="65"/>
      <c r="L147" s="65"/>
      <c r="M147" s="65"/>
      <c r="N147" s="65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</row>
    <row r="148" spans="1:114" ht="18.75" customHeight="1">
      <c r="A148" s="101"/>
      <c r="B148" s="9">
        <v>25</v>
      </c>
      <c r="C148" s="14" t="s">
        <v>158</v>
      </c>
      <c r="D148" s="14" t="s">
        <v>162</v>
      </c>
      <c r="E148" s="19" t="s">
        <v>385</v>
      </c>
      <c r="F148" s="13" t="s">
        <v>109</v>
      </c>
      <c r="G148" s="59">
        <f t="shared" si="4"/>
        <v>0</v>
      </c>
      <c r="H148" s="65"/>
      <c r="I148" s="65"/>
      <c r="J148" s="65"/>
      <c r="K148" s="65"/>
      <c r="L148" s="65"/>
      <c r="M148" s="65"/>
      <c r="N148" s="65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</row>
    <row r="149" spans="1:114" ht="18.75" customHeight="1">
      <c r="A149" s="101"/>
      <c r="B149" s="9">
        <v>26</v>
      </c>
      <c r="C149" s="14" t="s">
        <v>174</v>
      </c>
      <c r="D149" s="14" t="s">
        <v>175</v>
      </c>
      <c r="E149" s="19" t="s">
        <v>385</v>
      </c>
      <c r="F149" s="13" t="s">
        <v>109</v>
      </c>
      <c r="G149" s="59">
        <f t="shared" si="4"/>
        <v>0</v>
      </c>
      <c r="H149" s="65"/>
      <c r="I149" s="65"/>
      <c r="J149" s="65"/>
      <c r="K149" s="65"/>
      <c r="L149" s="65"/>
      <c r="M149" s="65"/>
      <c r="N149" s="65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</row>
    <row r="150" spans="1:114" ht="18.75" customHeight="1">
      <c r="A150" s="101"/>
      <c r="B150" s="9">
        <v>27</v>
      </c>
      <c r="C150" s="10" t="s">
        <v>182</v>
      </c>
      <c r="D150" s="10" t="s">
        <v>76</v>
      </c>
      <c r="E150" s="19" t="s">
        <v>385</v>
      </c>
      <c r="F150" s="13" t="s">
        <v>109</v>
      </c>
      <c r="G150" s="59">
        <f t="shared" si="4"/>
        <v>0</v>
      </c>
      <c r="H150" s="65"/>
      <c r="I150" s="65"/>
      <c r="J150" s="65"/>
      <c r="K150" s="65"/>
      <c r="L150" s="65"/>
      <c r="M150" s="65"/>
      <c r="N150" s="65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</row>
    <row r="151" spans="1:114" ht="18.75" customHeight="1">
      <c r="A151" s="101"/>
      <c r="B151" s="9">
        <v>28</v>
      </c>
      <c r="C151" s="14" t="s">
        <v>184</v>
      </c>
      <c r="D151" s="14" t="s">
        <v>185</v>
      </c>
      <c r="E151" s="13" t="s">
        <v>385</v>
      </c>
      <c r="F151" s="13" t="s">
        <v>109</v>
      </c>
      <c r="G151" s="59">
        <f t="shared" si="4"/>
        <v>0</v>
      </c>
      <c r="H151" s="65"/>
      <c r="I151" s="65"/>
      <c r="J151" s="65"/>
      <c r="K151" s="65"/>
      <c r="L151" s="65"/>
      <c r="M151" s="65"/>
      <c r="N151" s="65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</row>
    <row r="152" spans="1:114" ht="18.75" customHeight="1">
      <c r="A152" s="22"/>
      <c r="B152" s="23"/>
      <c r="C152" s="51"/>
      <c r="D152" s="51"/>
      <c r="E152" s="63">
        <f>SUM(G124:G151)</f>
        <v>297</v>
      </c>
      <c r="F152" s="63"/>
      <c r="G152" s="61"/>
      <c r="H152" s="40"/>
      <c r="I152" s="40"/>
      <c r="J152" s="40"/>
      <c r="K152" s="44"/>
      <c r="L152" s="44"/>
      <c r="M152" s="44"/>
      <c r="N152" s="66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</row>
    <row r="153" spans="1:114" ht="18" customHeight="1">
      <c r="A153" s="95"/>
      <c r="B153" s="95"/>
      <c r="C153" s="28" t="s">
        <v>0</v>
      </c>
      <c r="D153" s="28" t="s">
        <v>1</v>
      </c>
      <c r="E153" s="28" t="s">
        <v>254</v>
      </c>
      <c r="F153" s="29" t="s">
        <v>255</v>
      </c>
      <c r="G153" s="37" t="s">
        <v>325</v>
      </c>
      <c r="H153" s="39" t="s">
        <v>265</v>
      </c>
      <c r="I153" s="39" t="s">
        <v>353</v>
      </c>
      <c r="J153" s="39" t="s">
        <v>282</v>
      </c>
      <c r="K153" s="39" t="s">
        <v>287</v>
      </c>
      <c r="L153" s="39" t="s">
        <v>358</v>
      </c>
      <c r="M153" s="39" t="s">
        <v>456</v>
      </c>
      <c r="N153" s="64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</row>
    <row r="154" spans="1:114" ht="18" customHeight="1">
      <c r="A154" s="96" t="s">
        <v>197</v>
      </c>
      <c r="B154" s="9">
        <v>1</v>
      </c>
      <c r="C154" s="14" t="s">
        <v>54</v>
      </c>
      <c r="D154" s="14" t="s">
        <v>201</v>
      </c>
      <c r="E154" s="13" t="s">
        <v>386</v>
      </c>
      <c r="F154" s="13" t="s">
        <v>50</v>
      </c>
      <c r="G154" s="59">
        <f aca="true" t="shared" si="5" ref="G154:G169">SUM(H154:BZ154)</f>
        <v>10</v>
      </c>
      <c r="H154" s="43">
        <v>2</v>
      </c>
      <c r="I154" s="43"/>
      <c r="J154" s="43">
        <v>2</v>
      </c>
      <c r="K154" s="43">
        <v>2</v>
      </c>
      <c r="L154" s="43">
        <v>2</v>
      </c>
      <c r="M154" s="43">
        <v>2</v>
      </c>
      <c r="N154" s="67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</row>
    <row r="155" spans="1:114" ht="18" customHeight="1">
      <c r="A155" s="96"/>
      <c r="B155" s="9">
        <v>2</v>
      </c>
      <c r="C155" s="14" t="s">
        <v>54</v>
      </c>
      <c r="D155" s="14" t="s">
        <v>121</v>
      </c>
      <c r="E155" s="13" t="s">
        <v>386</v>
      </c>
      <c r="F155" s="13" t="s">
        <v>50</v>
      </c>
      <c r="G155" s="59">
        <f t="shared" si="5"/>
        <v>10</v>
      </c>
      <c r="H155" s="43">
        <v>2</v>
      </c>
      <c r="I155" s="43"/>
      <c r="J155" s="43">
        <v>2</v>
      </c>
      <c r="K155" s="43">
        <v>2</v>
      </c>
      <c r="L155" s="43">
        <v>2</v>
      </c>
      <c r="M155" s="43">
        <v>2</v>
      </c>
      <c r="N155" s="67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</row>
    <row r="156" spans="1:114" ht="18" customHeight="1">
      <c r="A156" s="96"/>
      <c r="B156" s="9">
        <v>3</v>
      </c>
      <c r="C156" s="14" t="s">
        <v>206</v>
      </c>
      <c r="D156" s="14" t="s">
        <v>207</v>
      </c>
      <c r="E156" s="13" t="s">
        <v>387</v>
      </c>
      <c r="F156" s="13" t="s">
        <v>120</v>
      </c>
      <c r="G156" s="59">
        <f t="shared" si="5"/>
        <v>9</v>
      </c>
      <c r="H156" s="43"/>
      <c r="I156" s="43">
        <v>1</v>
      </c>
      <c r="J156" s="43">
        <v>2</v>
      </c>
      <c r="K156" s="43">
        <v>2</v>
      </c>
      <c r="L156" s="43">
        <v>2</v>
      </c>
      <c r="M156" s="43">
        <v>2</v>
      </c>
      <c r="N156" s="67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</row>
    <row r="157" spans="1:114" ht="18" customHeight="1">
      <c r="A157" s="96"/>
      <c r="B157" s="9">
        <v>4</v>
      </c>
      <c r="C157" s="14" t="s">
        <v>81</v>
      </c>
      <c r="D157" s="14" t="s">
        <v>198</v>
      </c>
      <c r="E157" s="13" t="s">
        <v>387</v>
      </c>
      <c r="F157" s="13" t="s">
        <v>67</v>
      </c>
      <c r="G157" s="59">
        <f t="shared" si="5"/>
        <v>8</v>
      </c>
      <c r="H157" s="43">
        <v>2</v>
      </c>
      <c r="I157" s="43"/>
      <c r="J157" s="43">
        <v>2</v>
      </c>
      <c r="K157" s="43"/>
      <c r="L157" s="43">
        <v>2</v>
      </c>
      <c r="M157" s="43">
        <v>2</v>
      </c>
      <c r="N157" s="67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</row>
    <row r="158" spans="1:114" ht="18" customHeight="1">
      <c r="A158" s="96"/>
      <c r="B158" s="9">
        <v>5</v>
      </c>
      <c r="C158" s="14" t="s">
        <v>211</v>
      </c>
      <c r="D158" s="14" t="s">
        <v>212</v>
      </c>
      <c r="E158" s="13" t="s">
        <v>386</v>
      </c>
      <c r="F158" s="13" t="s">
        <v>67</v>
      </c>
      <c r="G158" s="59">
        <f t="shared" si="5"/>
        <v>8</v>
      </c>
      <c r="H158" s="43"/>
      <c r="I158" s="43"/>
      <c r="J158" s="43">
        <v>2</v>
      </c>
      <c r="K158" s="43">
        <v>2</v>
      </c>
      <c r="L158" s="43">
        <v>2</v>
      </c>
      <c r="M158" s="43">
        <v>2</v>
      </c>
      <c r="N158" s="67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</row>
    <row r="159" spans="1:114" ht="18" customHeight="1">
      <c r="A159" s="96"/>
      <c r="B159" s="9">
        <v>6</v>
      </c>
      <c r="C159" s="14" t="s">
        <v>218</v>
      </c>
      <c r="D159" s="14" t="s">
        <v>219</v>
      </c>
      <c r="E159" s="13" t="s">
        <v>387</v>
      </c>
      <c r="F159" s="13" t="s">
        <v>67</v>
      </c>
      <c r="G159" s="59">
        <f t="shared" si="5"/>
        <v>8</v>
      </c>
      <c r="H159" s="43"/>
      <c r="I159" s="43"/>
      <c r="J159" s="43">
        <v>2</v>
      </c>
      <c r="K159" s="43">
        <v>2</v>
      </c>
      <c r="L159" s="43">
        <v>2</v>
      </c>
      <c r="M159" s="43">
        <v>2</v>
      </c>
      <c r="N159" s="67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</row>
    <row r="160" spans="1:114" ht="18" customHeight="1">
      <c r="A160" s="96"/>
      <c r="B160" s="9">
        <v>7</v>
      </c>
      <c r="C160" s="14" t="s">
        <v>215</v>
      </c>
      <c r="D160" s="14" t="s">
        <v>216</v>
      </c>
      <c r="E160" s="13" t="s">
        <v>387</v>
      </c>
      <c r="F160" s="13" t="s">
        <v>125</v>
      </c>
      <c r="G160" s="59">
        <f t="shared" si="5"/>
        <v>6</v>
      </c>
      <c r="H160" s="43"/>
      <c r="I160" s="43"/>
      <c r="J160" s="43">
        <v>2</v>
      </c>
      <c r="K160" s="43"/>
      <c r="L160" s="43">
        <v>2</v>
      </c>
      <c r="M160" s="43">
        <v>2</v>
      </c>
      <c r="N160" s="67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</row>
    <row r="161" spans="1:114" ht="18" customHeight="1">
      <c r="A161" s="96"/>
      <c r="B161" s="9">
        <v>8</v>
      </c>
      <c r="C161" s="14" t="s">
        <v>95</v>
      </c>
      <c r="D161" s="14" t="s">
        <v>208</v>
      </c>
      <c r="E161" s="13" t="s">
        <v>386</v>
      </c>
      <c r="F161" s="13" t="s">
        <v>53</v>
      </c>
      <c r="G161" s="59">
        <f t="shared" si="5"/>
        <v>4</v>
      </c>
      <c r="H161" s="43">
        <v>2</v>
      </c>
      <c r="I161" s="43"/>
      <c r="J161" s="43"/>
      <c r="K161" s="43">
        <v>2</v>
      </c>
      <c r="L161" s="43"/>
      <c r="M161" s="43"/>
      <c r="N161" s="67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</row>
    <row r="162" spans="1:114" ht="18" customHeight="1">
      <c r="A162" s="96"/>
      <c r="B162" s="9">
        <v>9</v>
      </c>
      <c r="C162" s="14" t="s">
        <v>172</v>
      </c>
      <c r="D162" s="14" t="s">
        <v>117</v>
      </c>
      <c r="E162" s="13" t="s">
        <v>386</v>
      </c>
      <c r="F162" s="13" t="s">
        <v>53</v>
      </c>
      <c r="G162" s="59">
        <f t="shared" si="5"/>
        <v>4</v>
      </c>
      <c r="H162" s="43"/>
      <c r="I162" s="43"/>
      <c r="J162" s="43"/>
      <c r="K162" s="43">
        <v>2</v>
      </c>
      <c r="L162" s="43"/>
      <c r="M162" s="43">
        <v>2</v>
      </c>
      <c r="N162" s="67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</row>
    <row r="163" spans="1:114" ht="18" customHeight="1">
      <c r="A163" s="96"/>
      <c r="B163" s="9">
        <v>10</v>
      </c>
      <c r="C163" s="14" t="s">
        <v>36</v>
      </c>
      <c r="D163" s="14" t="s">
        <v>221</v>
      </c>
      <c r="E163" s="13" t="s">
        <v>386</v>
      </c>
      <c r="F163" s="13" t="s">
        <v>135</v>
      </c>
      <c r="G163" s="59">
        <f t="shared" si="5"/>
        <v>3</v>
      </c>
      <c r="H163" s="43"/>
      <c r="I163" s="43">
        <v>1</v>
      </c>
      <c r="J163" s="43"/>
      <c r="K163" s="43">
        <v>2</v>
      </c>
      <c r="L163" s="43"/>
      <c r="M163" s="43"/>
      <c r="N163" s="67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</row>
    <row r="164" spans="1:114" ht="18" customHeight="1">
      <c r="A164" s="96"/>
      <c r="B164" s="9">
        <v>11</v>
      </c>
      <c r="C164" s="14" t="s">
        <v>188</v>
      </c>
      <c r="D164" s="14" t="s">
        <v>237</v>
      </c>
      <c r="E164" s="13" t="s">
        <v>387</v>
      </c>
      <c r="F164" s="13" t="s">
        <v>65</v>
      </c>
      <c r="G164" s="59">
        <f t="shared" si="5"/>
        <v>2</v>
      </c>
      <c r="H164" s="43"/>
      <c r="I164" s="43"/>
      <c r="J164" s="43"/>
      <c r="K164" s="43">
        <v>2</v>
      </c>
      <c r="L164" s="43"/>
      <c r="M164" s="43"/>
      <c r="N164" s="67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</row>
    <row r="165" spans="1:114" ht="18" customHeight="1">
      <c r="A165" s="96"/>
      <c r="B165" s="9">
        <v>12</v>
      </c>
      <c r="C165" s="14" t="s">
        <v>229</v>
      </c>
      <c r="D165" s="14" t="s">
        <v>230</v>
      </c>
      <c r="E165" s="13" t="s">
        <v>386</v>
      </c>
      <c r="F165" s="13" t="s">
        <v>65</v>
      </c>
      <c r="G165" s="59">
        <f t="shared" si="5"/>
        <v>2</v>
      </c>
      <c r="H165" s="43"/>
      <c r="I165" s="43"/>
      <c r="J165" s="43"/>
      <c r="K165" s="43"/>
      <c r="L165" s="43"/>
      <c r="M165" s="43">
        <v>2</v>
      </c>
      <c r="N165" s="67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</row>
    <row r="166" spans="1:114" ht="18" customHeight="1">
      <c r="A166" s="96"/>
      <c r="B166" s="9">
        <v>13</v>
      </c>
      <c r="C166" s="14" t="s">
        <v>234</v>
      </c>
      <c r="D166" s="14" t="s">
        <v>185</v>
      </c>
      <c r="E166" s="13" t="s">
        <v>386</v>
      </c>
      <c r="F166" s="13" t="s">
        <v>65</v>
      </c>
      <c r="G166" s="59">
        <f t="shared" si="5"/>
        <v>2</v>
      </c>
      <c r="H166" s="43"/>
      <c r="I166" s="43"/>
      <c r="J166" s="43"/>
      <c r="K166" s="43"/>
      <c r="L166" s="43"/>
      <c r="M166" s="43">
        <v>2</v>
      </c>
      <c r="N166" s="67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</row>
    <row r="167" spans="1:114" ht="18" customHeight="1">
      <c r="A167" s="96"/>
      <c r="B167" s="9">
        <v>14</v>
      </c>
      <c r="C167" s="14" t="s">
        <v>224</v>
      </c>
      <c r="D167" s="14" t="s">
        <v>47</v>
      </c>
      <c r="E167" s="13" t="s">
        <v>386</v>
      </c>
      <c r="F167" s="13" t="s">
        <v>109</v>
      </c>
      <c r="G167" s="59">
        <f t="shared" si="5"/>
        <v>0</v>
      </c>
      <c r="H167" s="43"/>
      <c r="I167" s="43"/>
      <c r="J167" s="43"/>
      <c r="K167" s="43"/>
      <c r="L167" s="43"/>
      <c r="M167" s="43"/>
      <c r="N167" s="67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</row>
    <row r="168" spans="1:114" ht="18" customHeight="1">
      <c r="A168" s="96"/>
      <c r="B168" s="9">
        <v>15</v>
      </c>
      <c r="C168" s="14" t="s">
        <v>226</v>
      </c>
      <c r="D168" s="14" t="s">
        <v>27</v>
      </c>
      <c r="E168" s="13" t="s">
        <v>386</v>
      </c>
      <c r="F168" s="13" t="s">
        <v>109</v>
      </c>
      <c r="G168" s="59">
        <f t="shared" si="5"/>
        <v>0</v>
      </c>
      <c r="H168" s="43"/>
      <c r="I168" s="43"/>
      <c r="J168" s="43"/>
      <c r="K168" s="43"/>
      <c r="L168" s="43"/>
      <c r="M168" s="43"/>
      <c r="N168" s="67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</row>
    <row r="169" spans="1:114" ht="18" customHeight="1">
      <c r="A169" s="96"/>
      <c r="B169" s="9">
        <v>16</v>
      </c>
      <c r="C169" s="14" t="s">
        <v>232</v>
      </c>
      <c r="D169" s="14" t="s">
        <v>233</v>
      </c>
      <c r="E169" s="13" t="s">
        <v>387</v>
      </c>
      <c r="F169" s="13" t="s">
        <v>109</v>
      </c>
      <c r="G169" s="59">
        <f t="shared" si="5"/>
        <v>0</v>
      </c>
      <c r="H169" s="43"/>
      <c r="I169" s="43"/>
      <c r="J169" s="43"/>
      <c r="K169" s="43"/>
      <c r="L169" s="43"/>
      <c r="M169" s="43"/>
      <c r="N169" s="67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</row>
    <row r="170" spans="1:138" s="47" customFormat="1" ht="18" customHeight="1">
      <c r="A170" s="68"/>
      <c r="B170" s="23"/>
      <c r="C170" s="52"/>
      <c r="D170" s="52"/>
      <c r="E170" s="61"/>
      <c r="F170" s="61"/>
      <c r="G170" s="61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</row>
    <row r="171" spans="1:138" s="47" customFormat="1" ht="18" customHeight="1">
      <c r="A171" s="68"/>
      <c r="B171" s="23"/>
      <c r="C171" s="52"/>
      <c r="D171" s="52"/>
      <c r="E171" s="63">
        <f>SUM(G154:G169)</f>
        <v>76</v>
      </c>
      <c r="F171" s="63"/>
      <c r="G171" s="61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</row>
    <row r="172" spans="1:138" s="47" customFormat="1" ht="15.75" customHeight="1">
      <c r="A172" s="68"/>
      <c r="B172" s="23"/>
      <c r="C172" s="52"/>
      <c r="D172" s="52"/>
      <c r="E172" s="69"/>
      <c r="F172" s="69"/>
      <c r="G172" s="61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</row>
    <row r="173" spans="1:138" s="47" customFormat="1" ht="15.75" customHeight="1">
      <c r="A173" s="68"/>
      <c r="B173" s="23"/>
      <c r="C173" s="52"/>
      <c r="D173" s="52"/>
      <c r="E173" s="61"/>
      <c r="F173" s="61"/>
      <c r="G173" s="61"/>
      <c r="H173" s="44"/>
      <c r="I173" s="44"/>
      <c r="J173" s="44"/>
      <c r="K173" s="44"/>
      <c r="L173" s="44"/>
      <c r="M173" s="44"/>
      <c r="N173" s="44"/>
      <c r="O173" s="44">
        <f>297+76</f>
        <v>373</v>
      </c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</row>
    <row r="174" spans="1:138" s="47" customFormat="1" ht="15.75" customHeight="1">
      <c r="A174" s="68"/>
      <c r="B174" s="23"/>
      <c r="C174" s="52"/>
      <c r="D174" s="52"/>
      <c r="E174" s="61"/>
      <c r="F174" s="61"/>
      <c r="G174" s="61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</row>
    <row r="175" spans="1:138" s="47" customFormat="1" ht="15.75" customHeight="1">
      <c r="A175" s="68"/>
      <c r="B175" s="23"/>
      <c r="C175" s="52"/>
      <c r="D175" s="52"/>
      <c r="E175" s="61"/>
      <c r="F175" s="61"/>
      <c r="G175" s="61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</row>
    <row r="176" spans="1:138" s="47" customFormat="1" ht="15.75" customHeight="1">
      <c r="A176" s="68"/>
      <c r="B176" s="23"/>
      <c r="C176" s="52"/>
      <c r="D176" s="52"/>
      <c r="E176" s="61"/>
      <c r="F176" s="61"/>
      <c r="G176" s="61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</row>
    <row r="177" spans="1:138" s="47" customFormat="1" ht="15.75" customHeight="1">
      <c r="A177" s="68"/>
      <c r="B177" s="23"/>
      <c r="C177" s="52"/>
      <c r="D177" s="52"/>
      <c r="E177" s="61"/>
      <c r="F177" s="61"/>
      <c r="G177" s="61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</row>
    <row r="178" spans="1:138" s="47" customFormat="1" ht="15.75" customHeight="1">
      <c r="A178" s="68"/>
      <c r="B178" s="23"/>
      <c r="C178" s="52"/>
      <c r="D178" s="52"/>
      <c r="E178" s="61"/>
      <c r="F178" s="61"/>
      <c r="G178" s="61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</row>
    <row r="179" spans="1:138" s="47" customFormat="1" ht="15.75" customHeight="1">
      <c r="A179" s="68"/>
      <c r="B179" s="23"/>
      <c r="C179" s="52"/>
      <c r="D179" s="52"/>
      <c r="E179" s="61"/>
      <c r="F179" s="61"/>
      <c r="G179" s="61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</row>
    <row r="180" spans="1:138" s="47" customFormat="1" ht="15.75" customHeight="1">
      <c r="A180" s="68"/>
      <c r="B180" s="23"/>
      <c r="C180" s="51"/>
      <c r="D180" s="51"/>
      <c r="E180" s="61"/>
      <c r="F180" s="61"/>
      <c r="G180" s="61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</row>
    <row r="181" spans="1:138" s="47" customFormat="1" ht="15.75" customHeight="1">
      <c r="A181" s="68"/>
      <c r="B181" s="23"/>
      <c r="C181" s="52"/>
      <c r="D181" s="52"/>
      <c r="E181" s="61"/>
      <c r="F181" s="61"/>
      <c r="G181" s="61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</row>
    <row r="182" spans="8:114" ht="15.75" customHeight="1"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</row>
    <row r="183" spans="8:114" ht="15.75" customHeight="1"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</row>
    <row r="184" spans="8:114" ht="15.75" customHeight="1"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</row>
    <row r="185" spans="8:114" ht="15.75" customHeight="1"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</row>
    <row r="186" spans="8:114" ht="15.75" customHeight="1"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</row>
    <row r="187" spans="8:114" ht="15.75" customHeight="1"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</row>
    <row r="188" spans="8:114" ht="15.75" customHeight="1"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</row>
    <row r="189" spans="8:114" ht="15.75" customHeight="1"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</row>
    <row r="190" spans="8:114" ht="15.75" customHeight="1"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</row>
    <row r="191" spans="8:114" ht="15.75" customHeight="1"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</row>
    <row r="192" spans="8:114" ht="15.75" customHeight="1"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</row>
    <row r="193" spans="8:114" ht="15.75" customHeight="1"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</row>
    <row r="194" spans="8:114" ht="15.75" customHeight="1"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</row>
    <row r="195" spans="8:114" ht="15.75" customHeight="1"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</row>
    <row r="196" spans="8:114" ht="15.75" customHeight="1"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</row>
    <row r="197" spans="8:114" ht="15.75" customHeight="1"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</row>
    <row r="198" spans="8:114" ht="15.75" customHeight="1"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</row>
    <row r="199" spans="8:114" ht="15.75" customHeight="1"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</row>
    <row r="200" spans="8:114" ht="15.75" customHeight="1"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</row>
    <row r="201" spans="8:114" ht="15.75" customHeight="1"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</row>
    <row r="202" spans="8:114" ht="15.75" customHeight="1"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</row>
    <row r="203" spans="8:114" ht="15.75" customHeight="1"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</row>
    <row r="204" spans="8:114" ht="15.75" customHeight="1"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</row>
    <row r="205" spans="8:114" ht="15.75" customHeight="1"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</row>
    <row r="206" spans="8:114" ht="15.75" customHeight="1"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</row>
    <row r="207" spans="8:114" ht="15.75" customHeight="1"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</row>
    <row r="208" spans="8:114" ht="15.75" customHeight="1"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</row>
    <row r="209" spans="8:114" ht="15.75" customHeight="1"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</row>
    <row r="210" spans="8:114" ht="15.75" customHeight="1"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</row>
    <row r="211" spans="8:114" ht="15.75" customHeight="1"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</row>
    <row r="212" spans="8:114" ht="15.75" customHeight="1"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</row>
    <row r="213" spans="8:114" ht="15.75" customHeight="1"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</row>
    <row r="214" spans="8:114" ht="15.75" customHeight="1"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</row>
    <row r="215" spans="8:114" ht="15.75" customHeight="1"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</row>
    <row r="216" spans="8:114" ht="15.75" customHeight="1"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</row>
    <row r="217" spans="8:114" ht="15.75" customHeight="1"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</row>
    <row r="218" spans="8:114" ht="15.75" customHeight="1"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</row>
    <row r="219" spans="8:114" ht="15.75" customHeight="1"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</row>
    <row r="220" spans="8:114" ht="15.75" customHeight="1"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</row>
    <row r="221" spans="8:114" ht="15.75" customHeight="1"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</row>
    <row r="222" spans="8:114" ht="15.75" customHeight="1"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</row>
    <row r="223" spans="8:114" ht="15.75" customHeight="1"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</row>
    <row r="224" spans="8:114" ht="15.75" customHeight="1"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</row>
    <row r="225" spans="8:114" ht="15.75" customHeight="1"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</row>
    <row r="226" spans="8:114" ht="15.75" customHeight="1"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</row>
    <row r="227" spans="8:114" ht="15.75" customHeight="1"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</row>
    <row r="228" spans="8:114" ht="15.75" customHeight="1"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</row>
    <row r="229" spans="8:114" ht="15.75" customHeight="1"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</row>
    <row r="230" spans="8:114" ht="15.75" customHeight="1"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</row>
    <row r="231" spans="8:114" ht="15.75" customHeight="1"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</row>
    <row r="232" spans="8:114" ht="15.75" customHeight="1"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</row>
    <row r="233" spans="8:114" ht="15.75" customHeight="1"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</row>
    <row r="234" spans="8:114" ht="15.75" customHeight="1"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</row>
    <row r="235" spans="8:114" ht="15.75" customHeight="1"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</row>
    <row r="236" spans="8:114" ht="15.75" customHeight="1"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</row>
    <row r="237" spans="8:114" ht="15.75" customHeight="1"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</row>
    <row r="238" spans="8:114" ht="15.75" customHeight="1"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</row>
    <row r="239" spans="8:114" ht="15.75" customHeight="1"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</row>
    <row r="240" spans="8:114" ht="15.75" customHeight="1"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</row>
    <row r="241" spans="8:114" ht="15.75" customHeight="1"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</row>
    <row r="242" spans="8:114" ht="15.75" customHeight="1"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</row>
    <row r="243" spans="8:114" ht="15.75" customHeight="1"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</row>
    <row r="244" spans="8:114" ht="15.75" customHeight="1"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</row>
    <row r="245" spans="8:114" ht="15.75" customHeight="1"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</row>
    <row r="246" spans="8:114" ht="15.75" customHeight="1"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</row>
    <row r="247" spans="8:114" ht="15.75" customHeight="1"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</row>
    <row r="248" spans="8:114" ht="15.75" customHeight="1"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</row>
    <row r="249" spans="8:114" ht="15.75" customHeight="1"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</row>
    <row r="250" spans="8:114" ht="15.75" customHeight="1"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</row>
    <row r="251" spans="8:114" ht="15.75" customHeight="1"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</row>
    <row r="252" spans="8:114" ht="15.75" customHeight="1"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</row>
    <row r="253" spans="8:114" ht="15.75" customHeight="1"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</row>
    <row r="254" spans="8:114" ht="15.75" customHeight="1"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</row>
    <row r="255" spans="8:114" ht="15.75" customHeight="1"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/>
    </row>
    <row r="256" spans="8:114" ht="15.75" customHeight="1"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</row>
    <row r="257" spans="8:114" ht="15.75" customHeight="1"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</row>
    <row r="258" spans="8:114" ht="15.75" customHeight="1"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</row>
    <row r="259" spans="8:114" ht="15.75" customHeight="1"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</row>
    <row r="260" spans="8:114" ht="15.75" customHeight="1"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</row>
    <row r="261" spans="8:114" ht="15.75" customHeight="1"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</row>
    <row r="262" spans="8:114" ht="15.75" customHeight="1"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</row>
    <row r="263" spans="8:114" ht="15.75" customHeight="1"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</row>
    <row r="264" spans="8:114" ht="15.75" customHeight="1"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</row>
    <row r="265" spans="8:114" ht="15.75" customHeight="1"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</row>
    <row r="266" spans="8:114" ht="15.75" customHeight="1"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</row>
    <row r="267" spans="8:114" ht="15.75" customHeight="1"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</row>
    <row r="268" spans="8:114" ht="15.75" customHeight="1"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</row>
    <row r="269" spans="8:114" ht="15.75" customHeight="1"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</row>
    <row r="270" spans="8:114" ht="15.75" customHeight="1"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</row>
    <row r="271" spans="8:114" ht="15.75" customHeight="1"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</row>
    <row r="272" spans="8:114" ht="15.75" customHeight="1"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</row>
    <row r="273" spans="8:114" ht="15.75" customHeight="1"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</row>
    <row r="274" spans="8:114" ht="15.75" customHeight="1"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</row>
    <row r="275" spans="8:114" ht="15.75" customHeight="1"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</row>
    <row r="276" spans="8:114" ht="15.75" customHeight="1"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</row>
    <row r="277" spans="8:114" ht="15.75" customHeight="1"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</row>
    <row r="278" spans="8:114" ht="15.75" customHeight="1"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</row>
    <row r="279" spans="8:114" ht="15.75" customHeight="1"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</row>
    <row r="280" spans="8:114" ht="15.75" customHeight="1"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</row>
    <row r="281" spans="8:114" ht="15.75" customHeight="1"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</row>
    <row r="282" spans="8:114" ht="15.75" customHeight="1"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</row>
    <row r="283" spans="8:114" ht="15.75" customHeight="1"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</row>
    <row r="284" spans="8:114" ht="15.75" customHeight="1"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</row>
    <row r="285" spans="8:114" ht="15.75" customHeight="1"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</row>
    <row r="286" spans="8:114" ht="15.75" customHeight="1"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</row>
    <row r="287" spans="8:114" ht="15.75" customHeight="1"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</row>
    <row r="288" spans="8:114" ht="15.75" customHeight="1"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</row>
    <row r="289" spans="8:114" ht="15.75" customHeight="1"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</row>
    <row r="290" spans="8:114" ht="15.75" customHeight="1"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</row>
    <row r="291" spans="8:114" ht="15.75" customHeight="1"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</row>
    <row r="292" spans="8:114" ht="15.75" customHeight="1"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</row>
    <row r="293" spans="8:114" ht="15.75" customHeight="1"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</row>
    <row r="294" spans="8:114" ht="15.75" customHeight="1"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</row>
    <row r="295" spans="8:114" ht="15.75" customHeight="1"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</row>
    <row r="296" spans="8:114" ht="15.75" customHeight="1"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</row>
    <row r="297" spans="8:114" ht="15.75" customHeight="1"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</row>
  </sheetData>
  <mergeCells count="16">
    <mergeCell ref="A123:B123"/>
    <mergeCell ref="A124:A151"/>
    <mergeCell ref="A153:B153"/>
    <mergeCell ref="A154:A169"/>
    <mergeCell ref="A63:B63"/>
    <mergeCell ref="A64:A90"/>
    <mergeCell ref="A93:B93"/>
    <mergeCell ref="A94:A121"/>
    <mergeCell ref="A40:B40"/>
    <mergeCell ref="A41:A44"/>
    <mergeCell ref="A46:B46"/>
    <mergeCell ref="A47:A61"/>
    <mergeCell ref="A1:B1"/>
    <mergeCell ref="A2:A31"/>
    <mergeCell ref="A33:B33"/>
    <mergeCell ref="A34:A38"/>
  </mergeCells>
  <printOptions/>
  <pageMargins left="0.1597222222222222" right="0.2" top="0.45972222222222225" bottom="0.24027777777777778" header="0.25972222222222224" footer="0.5118055555555555"/>
  <pageSetup horizontalDpi="300" verticalDpi="300" orientation="landscape" paperSize="9" r:id="rId1"/>
  <headerFooter alignWithMargins="0">
    <oddHeader>&amp;LCHALLENGE 2010/2011&amp;R&amp;D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176"/>
  <sheetViews>
    <sheetView tabSelected="1" workbookViewId="0" topLeftCell="D7">
      <selection activeCell="G46" sqref="G46"/>
    </sheetView>
  </sheetViews>
  <sheetFormatPr defaultColWidth="11.421875" defaultRowHeight="22.5" customHeight="1"/>
  <cols>
    <col min="1" max="1" width="21.8515625" style="70" customWidth="1"/>
    <col min="2" max="2" width="5.421875" style="2" customWidth="1"/>
    <col min="3" max="3" width="30.28125" style="3" customWidth="1"/>
    <col min="4" max="4" width="14.28125" style="3" customWidth="1"/>
    <col min="5" max="5" width="13.421875" style="4" customWidth="1"/>
    <col min="6" max="6" width="1.8515625" style="34" customWidth="1"/>
    <col min="7" max="7" width="193.7109375" style="34" customWidth="1"/>
    <col min="8" max="41" width="12.00390625" style="34" customWidth="1"/>
    <col min="42" max="55" width="12.00390625" style="35" customWidth="1"/>
    <col min="56" max="16384" width="12.00390625" style="36" customWidth="1"/>
  </cols>
  <sheetData>
    <row r="1" spans="1:5" ht="53.25" customHeight="1">
      <c r="A1" s="110" t="s">
        <v>470</v>
      </c>
      <c r="B1" s="110"/>
      <c r="C1" s="110"/>
      <c r="D1" s="110"/>
      <c r="E1" s="110"/>
    </row>
    <row r="2" ht="5.25" customHeight="1"/>
    <row r="3" spans="1:55" s="41" customFormat="1" ht="15" customHeight="1">
      <c r="A3" s="111" t="s">
        <v>475</v>
      </c>
      <c r="B3" s="71"/>
      <c r="C3" s="72" t="s">
        <v>0</v>
      </c>
      <c r="D3" s="72" t="s">
        <v>1</v>
      </c>
      <c r="E3" s="72" t="s">
        <v>256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31" ht="15" customHeight="1">
      <c r="A4" s="111"/>
      <c r="B4" s="11">
        <v>1</v>
      </c>
      <c r="C4" s="14" t="s">
        <v>20</v>
      </c>
      <c r="D4" s="10" t="s">
        <v>389</v>
      </c>
      <c r="E4" s="73">
        <v>82</v>
      </c>
      <c r="F4" s="40"/>
      <c r="G4" s="127" t="s">
        <v>483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 ht="15" customHeight="1">
      <c r="A5" s="111"/>
      <c r="B5" s="11">
        <v>2</v>
      </c>
      <c r="C5" s="14" t="s">
        <v>8</v>
      </c>
      <c r="D5" s="14" t="s">
        <v>388</v>
      </c>
      <c r="E5" s="73">
        <v>69</v>
      </c>
      <c r="F5" s="40"/>
      <c r="G5" s="40" t="s">
        <v>484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ht="15" customHeight="1">
      <c r="A6" s="111"/>
      <c r="B6" s="11">
        <v>3</v>
      </c>
      <c r="C6" s="10" t="s">
        <v>16</v>
      </c>
      <c r="D6" s="10" t="s">
        <v>471</v>
      </c>
      <c r="E6" s="73">
        <v>54</v>
      </c>
      <c r="F6" s="40"/>
      <c r="G6" s="40" t="s">
        <v>485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15" customHeight="1">
      <c r="A7" s="112" t="s">
        <v>476</v>
      </c>
      <c r="B7" s="74"/>
      <c r="C7" s="75" t="s">
        <v>0</v>
      </c>
      <c r="D7" s="75" t="s">
        <v>1</v>
      </c>
      <c r="E7" s="75" t="s">
        <v>325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ht="15" customHeight="1">
      <c r="A8" s="112"/>
      <c r="B8" s="11">
        <v>1</v>
      </c>
      <c r="C8" s="10" t="s">
        <v>390</v>
      </c>
      <c r="D8" s="10" t="s">
        <v>391</v>
      </c>
      <c r="E8" s="73">
        <v>120</v>
      </c>
      <c r="F8" s="40"/>
      <c r="G8" s="40" t="s">
        <v>486</v>
      </c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55" s="47" customFormat="1" ht="15" customHeight="1">
      <c r="A9" s="112"/>
      <c r="B9" s="11">
        <v>2</v>
      </c>
      <c r="C9" s="14" t="s">
        <v>13</v>
      </c>
      <c r="D9" s="14" t="s">
        <v>392</v>
      </c>
      <c r="E9" s="73">
        <v>98</v>
      </c>
      <c r="F9" s="44"/>
      <c r="G9" s="44" t="s">
        <v>487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</row>
    <row r="10" spans="1:31" ht="15" customHeight="1">
      <c r="A10" s="112"/>
      <c r="B10" s="11">
        <v>2</v>
      </c>
      <c r="C10" s="10" t="s">
        <v>136</v>
      </c>
      <c r="D10" s="10" t="s">
        <v>223</v>
      </c>
      <c r="E10" s="73">
        <v>21</v>
      </c>
      <c r="F10" s="40"/>
      <c r="G10" s="40" t="s">
        <v>488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55" s="41" customFormat="1" ht="15" customHeight="1">
      <c r="A11" s="113" t="s">
        <v>477</v>
      </c>
      <c r="B11" s="76"/>
      <c r="C11" s="77" t="s">
        <v>0</v>
      </c>
      <c r="D11" s="77" t="s">
        <v>1</v>
      </c>
      <c r="E11" s="77" t="s">
        <v>325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56" customFormat="1" ht="15" customHeight="1">
      <c r="A12" s="113"/>
      <c r="B12" s="11">
        <v>1</v>
      </c>
      <c r="C12" s="14" t="s">
        <v>136</v>
      </c>
      <c r="D12" s="10" t="s">
        <v>393</v>
      </c>
      <c r="E12" s="73">
        <v>93</v>
      </c>
      <c r="F12" s="40"/>
      <c r="G12" s="40" t="s">
        <v>489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</row>
    <row r="13" spans="1:55" s="47" customFormat="1" ht="15" customHeight="1">
      <c r="A13" s="113"/>
      <c r="B13" s="11">
        <v>2</v>
      </c>
      <c r="C13" s="10" t="s">
        <v>46</v>
      </c>
      <c r="D13" s="10" t="s">
        <v>394</v>
      </c>
      <c r="E13" s="73">
        <v>27</v>
      </c>
      <c r="F13" s="44"/>
      <c r="G13" s="44" t="s">
        <v>490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</row>
    <row r="14" spans="1:31" ht="15" customHeight="1">
      <c r="A14" s="113"/>
      <c r="B14" s="11">
        <v>3</v>
      </c>
      <c r="C14" s="10" t="s">
        <v>130</v>
      </c>
      <c r="D14" s="10" t="s">
        <v>395</v>
      </c>
      <c r="E14" s="73">
        <v>21</v>
      </c>
      <c r="F14" s="40"/>
      <c r="G14" s="40" t="s">
        <v>491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ht="15" customHeight="1">
      <c r="A15" s="115" t="s">
        <v>478</v>
      </c>
      <c r="B15" s="78"/>
      <c r="C15" s="79" t="s">
        <v>0</v>
      </c>
      <c r="D15" s="79" t="s">
        <v>1</v>
      </c>
      <c r="E15" s="79" t="s">
        <v>325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55" s="47" customFormat="1" ht="15" customHeight="1">
      <c r="A16" s="116"/>
      <c r="B16" s="11">
        <v>1</v>
      </c>
      <c r="C16" s="10" t="s">
        <v>6</v>
      </c>
      <c r="D16" s="10" t="s">
        <v>7</v>
      </c>
      <c r="E16" s="73">
        <v>142</v>
      </c>
      <c r="F16" s="44"/>
      <c r="G16" s="44" t="s">
        <v>492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</row>
    <row r="17" spans="1:55" s="47" customFormat="1" ht="15" customHeight="1">
      <c r="A17" s="116"/>
      <c r="B17" s="11">
        <v>2</v>
      </c>
      <c r="C17" s="10" t="s">
        <v>18</v>
      </c>
      <c r="D17" s="10" t="s">
        <v>396</v>
      </c>
      <c r="E17" s="73">
        <v>67</v>
      </c>
      <c r="F17" s="44"/>
      <c r="G17" s="44" t="s">
        <v>493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</row>
    <row r="18" spans="1:55" s="47" customFormat="1" ht="15" customHeight="1">
      <c r="A18" s="116"/>
      <c r="B18" s="11">
        <v>3</v>
      </c>
      <c r="C18" s="10" t="s">
        <v>14</v>
      </c>
      <c r="D18" s="10" t="s">
        <v>15</v>
      </c>
      <c r="E18" s="73">
        <v>63</v>
      </c>
      <c r="F18" s="44"/>
      <c r="G18" s="44" t="s">
        <v>494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</row>
    <row r="19" spans="1:55" s="47" customFormat="1" ht="15" customHeight="1">
      <c r="A19" s="116"/>
      <c r="B19" s="11">
        <v>4</v>
      </c>
      <c r="C19" s="10" t="s">
        <v>26</v>
      </c>
      <c r="D19" s="10" t="s">
        <v>27</v>
      </c>
      <c r="E19" s="73">
        <v>61</v>
      </c>
      <c r="F19" s="44"/>
      <c r="G19" s="44" t="s">
        <v>495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</row>
    <row r="20" spans="1:55" s="47" customFormat="1" ht="15" customHeight="1">
      <c r="A20" s="117"/>
      <c r="B20" s="11">
        <v>4</v>
      </c>
      <c r="C20" s="10" t="s">
        <v>11</v>
      </c>
      <c r="D20" s="10" t="s">
        <v>12</v>
      </c>
      <c r="E20" s="73">
        <v>61</v>
      </c>
      <c r="F20" s="44"/>
      <c r="G20" s="44" t="s">
        <v>496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</row>
    <row r="21" spans="1:55" s="41" customFormat="1" ht="15" customHeight="1">
      <c r="A21" s="121" t="s">
        <v>479</v>
      </c>
      <c r="B21" s="80"/>
      <c r="C21" s="81" t="s">
        <v>0</v>
      </c>
      <c r="D21" s="81" t="s">
        <v>1</v>
      </c>
      <c r="E21" s="81" t="s">
        <v>325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31" ht="15" customHeight="1">
      <c r="A22" s="122"/>
      <c r="B22" s="11">
        <v>1</v>
      </c>
      <c r="C22" s="12" t="s">
        <v>71</v>
      </c>
      <c r="D22" s="12" t="s">
        <v>397</v>
      </c>
      <c r="E22" s="82">
        <v>70</v>
      </c>
      <c r="F22" s="40"/>
      <c r="G22" s="40" t="s">
        <v>497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5" customHeight="1">
      <c r="A23" s="122"/>
      <c r="B23" s="11">
        <v>2</v>
      </c>
      <c r="C23" s="10" t="s">
        <v>79</v>
      </c>
      <c r="D23" s="10" t="s">
        <v>400</v>
      </c>
      <c r="E23" s="82">
        <v>66</v>
      </c>
      <c r="F23" s="40"/>
      <c r="G23" s="40" t="s">
        <v>498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5" customHeight="1">
      <c r="A24" s="122"/>
      <c r="B24" s="11">
        <v>3</v>
      </c>
      <c r="C24" s="10" t="s">
        <v>75</v>
      </c>
      <c r="D24" s="10" t="s">
        <v>398</v>
      </c>
      <c r="E24" s="82">
        <v>64</v>
      </c>
      <c r="F24" s="40"/>
      <c r="G24" s="40" t="s">
        <v>499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ht="15" customHeight="1">
      <c r="A25" s="122"/>
      <c r="B25" s="11">
        <v>4</v>
      </c>
      <c r="C25" s="10" t="s">
        <v>94</v>
      </c>
      <c r="D25" s="10" t="s">
        <v>399</v>
      </c>
      <c r="E25" s="82">
        <v>50</v>
      </c>
      <c r="F25" s="40"/>
      <c r="G25" s="40" t="s">
        <v>500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ht="15" customHeight="1">
      <c r="A26" s="122"/>
      <c r="B26" s="11">
        <v>4</v>
      </c>
      <c r="C26" s="10" t="s">
        <v>441</v>
      </c>
      <c r="D26" s="10" t="s">
        <v>442</v>
      </c>
      <c r="E26" s="82">
        <v>50</v>
      </c>
      <c r="F26" s="40"/>
      <c r="G26" s="40" t="s">
        <v>501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ht="15" customHeight="1">
      <c r="A27" s="122"/>
      <c r="B27" s="11">
        <v>6</v>
      </c>
      <c r="C27" s="10" t="s">
        <v>81</v>
      </c>
      <c r="D27" s="10" t="s">
        <v>403</v>
      </c>
      <c r="E27" s="82">
        <v>47</v>
      </c>
      <c r="F27" s="40"/>
      <c r="G27" s="40" t="s">
        <v>502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ht="15" customHeight="1">
      <c r="A28" s="122"/>
      <c r="B28" s="11">
        <v>7</v>
      </c>
      <c r="C28" s="10" t="s">
        <v>87</v>
      </c>
      <c r="D28" s="10" t="s">
        <v>399</v>
      </c>
      <c r="E28" s="82">
        <v>45</v>
      </c>
      <c r="F28" s="40"/>
      <c r="G28" s="40" t="s">
        <v>503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ht="15" customHeight="1">
      <c r="A29" s="123"/>
      <c r="B29" s="11">
        <v>8</v>
      </c>
      <c r="C29" s="10" t="s">
        <v>101</v>
      </c>
      <c r="D29" s="10" t="s">
        <v>472</v>
      </c>
      <c r="E29" s="82">
        <v>40</v>
      </c>
      <c r="F29" s="40"/>
      <c r="G29" s="40" t="s">
        <v>504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55" s="56" customFormat="1" ht="15" customHeight="1">
      <c r="A30" s="124" t="s">
        <v>480</v>
      </c>
      <c r="B30" s="83"/>
      <c r="C30" s="84" t="s">
        <v>0</v>
      </c>
      <c r="D30" s="84" t="s">
        <v>1</v>
      </c>
      <c r="E30" s="84" t="s">
        <v>325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31" ht="15" customHeight="1">
      <c r="A31" s="125"/>
      <c r="B31" s="11">
        <v>1</v>
      </c>
      <c r="C31" s="10" t="s">
        <v>18</v>
      </c>
      <c r="D31" s="10" t="s">
        <v>401</v>
      </c>
      <c r="E31" s="82">
        <v>50</v>
      </c>
      <c r="F31" s="40"/>
      <c r="G31" s="40" t="s">
        <v>505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55" s="47" customFormat="1" ht="15" customHeight="1">
      <c r="A32" s="125"/>
      <c r="B32" s="11">
        <v>1</v>
      </c>
      <c r="C32" s="10" t="s">
        <v>163</v>
      </c>
      <c r="D32" s="10" t="s">
        <v>403</v>
      </c>
      <c r="E32" s="82">
        <v>50</v>
      </c>
      <c r="F32" s="44"/>
      <c r="G32" s="44" t="s">
        <v>506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</row>
    <row r="33" spans="1:55" s="47" customFormat="1" ht="15" customHeight="1">
      <c r="A33" s="125"/>
      <c r="B33" s="11">
        <v>3</v>
      </c>
      <c r="C33" s="10" t="s">
        <v>73</v>
      </c>
      <c r="D33" s="10" t="s">
        <v>443</v>
      </c>
      <c r="E33" s="82">
        <v>44</v>
      </c>
      <c r="F33" s="44"/>
      <c r="G33" s="44" t="s">
        <v>507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</row>
    <row r="34" spans="1:55" s="47" customFormat="1" ht="15" customHeight="1">
      <c r="A34" s="125"/>
      <c r="B34" s="11">
        <v>4</v>
      </c>
      <c r="C34" s="10" t="s">
        <v>444</v>
      </c>
      <c r="D34" s="10" t="s">
        <v>445</v>
      </c>
      <c r="E34" s="82">
        <v>28</v>
      </c>
      <c r="F34" s="44"/>
      <c r="G34" s="44" t="s">
        <v>508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</row>
    <row r="35" spans="1:55" s="47" customFormat="1" ht="15" customHeight="1">
      <c r="A35" s="125"/>
      <c r="B35" s="11">
        <v>5</v>
      </c>
      <c r="C35" s="10" t="s">
        <v>160</v>
      </c>
      <c r="D35" s="14" t="s">
        <v>402</v>
      </c>
      <c r="E35" s="82">
        <v>27</v>
      </c>
      <c r="F35" s="44"/>
      <c r="G35" s="44" t="s">
        <v>509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</row>
    <row r="36" spans="1:55" s="47" customFormat="1" ht="15" customHeight="1">
      <c r="A36" s="125"/>
      <c r="B36" s="11">
        <v>6</v>
      </c>
      <c r="C36" s="10" t="s">
        <v>446</v>
      </c>
      <c r="D36" s="10" t="s">
        <v>447</v>
      </c>
      <c r="E36" s="82">
        <v>25</v>
      </c>
      <c r="F36" s="44"/>
      <c r="G36" s="44" t="s">
        <v>510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</row>
    <row r="37" spans="1:55" s="47" customFormat="1" ht="15" customHeight="1">
      <c r="A37" s="125"/>
      <c r="B37" s="11">
        <v>7</v>
      </c>
      <c r="C37" s="10" t="s">
        <v>169</v>
      </c>
      <c r="D37" s="10" t="s">
        <v>474</v>
      </c>
      <c r="E37" s="82">
        <v>23</v>
      </c>
      <c r="F37" s="44"/>
      <c r="G37" s="44" t="s">
        <v>511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</row>
    <row r="38" spans="1:55" s="47" customFormat="1" ht="15" customHeight="1">
      <c r="A38" s="126"/>
      <c r="B38" s="11">
        <v>8</v>
      </c>
      <c r="C38" s="10" t="s">
        <v>195</v>
      </c>
      <c r="D38" s="10" t="s">
        <v>116</v>
      </c>
      <c r="E38" s="82">
        <v>23</v>
      </c>
      <c r="F38" s="44"/>
      <c r="G38" s="44" t="s">
        <v>512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</row>
    <row r="39" spans="1:55" s="56" customFormat="1" ht="15" customHeight="1">
      <c r="A39" s="118" t="s">
        <v>481</v>
      </c>
      <c r="B39" s="85"/>
      <c r="C39" s="86" t="s">
        <v>0</v>
      </c>
      <c r="D39" s="86" t="s">
        <v>1</v>
      </c>
      <c r="E39" s="86" t="s">
        <v>325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</row>
    <row r="40" spans="1:31" ht="15" customHeight="1">
      <c r="A40" s="119"/>
      <c r="B40" s="11">
        <v>1</v>
      </c>
      <c r="C40" s="14" t="s">
        <v>94</v>
      </c>
      <c r="D40" s="14" t="s">
        <v>404</v>
      </c>
      <c r="E40" s="82">
        <v>37</v>
      </c>
      <c r="F40" s="40"/>
      <c r="G40" s="40" t="s">
        <v>513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55" s="47" customFormat="1" ht="15" customHeight="1">
      <c r="A41" s="119"/>
      <c r="B41" s="11">
        <v>2</v>
      </c>
      <c r="C41" s="14" t="s">
        <v>73</v>
      </c>
      <c r="D41" s="14" t="s">
        <v>405</v>
      </c>
      <c r="E41" s="82">
        <v>36</v>
      </c>
      <c r="F41" s="44"/>
      <c r="G41" s="44" t="s">
        <v>514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</row>
    <row r="42" spans="1:31" ht="15" customHeight="1">
      <c r="A42" s="119"/>
      <c r="B42" s="11">
        <v>3</v>
      </c>
      <c r="C42" s="14" t="s">
        <v>60</v>
      </c>
      <c r="D42" s="14" t="s">
        <v>406</v>
      </c>
      <c r="E42" s="82">
        <v>29</v>
      </c>
      <c r="F42" s="40"/>
      <c r="G42" s="40" t="s">
        <v>515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ht="15" customHeight="1">
      <c r="A43" s="119"/>
      <c r="B43" s="11">
        <v>4</v>
      </c>
      <c r="C43" s="14" t="s">
        <v>241</v>
      </c>
      <c r="D43" s="14" t="s">
        <v>394</v>
      </c>
      <c r="E43" s="82">
        <v>27</v>
      </c>
      <c r="F43" s="40"/>
      <c r="G43" s="40" t="s">
        <v>516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ht="15" customHeight="1">
      <c r="A44" s="120"/>
      <c r="B44" s="11">
        <v>5</v>
      </c>
      <c r="C44" s="14" t="s">
        <v>249</v>
      </c>
      <c r="D44" s="14" t="s">
        <v>448</v>
      </c>
      <c r="E44" s="82">
        <v>26</v>
      </c>
      <c r="F44" s="40"/>
      <c r="G44" s="40" t="s">
        <v>514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5" customHeight="1">
      <c r="A45" s="114" t="s">
        <v>482</v>
      </c>
      <c r="B45" s="87"/>
      <c r="C45" s="88" t="s">
        <v>0</v>
      </c>
      <c r="D45" s="88" t="s">
        <v>1</v>
      </c>
      <c r="E45" s="88" t="s">
        <v>325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ht="15" customHeight="1">
      <c r="A46" s="114"/>
      <c r="B46" s="11">
        <v>1</v>
      </c>
      <c r="C46" s="14" t="s">
        <v>54</v>
      </c>
      <c r="D46" s="14" t="s">
        <v>116</v>
      </c>
      <c r="E46" s="82">
        <v>10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ht="15" customHeight="1">
      <c r="A47" s="114"/>
      <c r="B47" s="11">
        <v>1</v>
      </c>
      <c r="C47" s="14" t="s">
        <v>54</v>
      </c>
      <c r="D47" s="14" t="s">
        <v>407</v>
      </c>
      <c r="E47" s="82">
        <v>10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ht="15" customHeight="1">
      <c r="A48" s="114"/>
      <c r="B48" s="11">
        <v>3</v>
      </c>
      <c r="C48" s="14" t="s">
        <v>408</v>
      </c>
      <c r="D48" s="14" t="s">
        <v>409</v>
      </c>
      <c r="E48" s="82">
        <v>9</v>
      </c>
      <c r="F48" s="40"/>
      <c r="G48" s="40" t="s">
        <v>473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55" s="47" customFormat="1" ht="22.5" customHeight="1">
      <c r="A49" s="89"/>
      <c r="B49" s="23"/>
      <c r="C49" s="52"/>
      <c r="D49" s="52"/>
      <c r="E49" s="61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</row>
    <row r="50" spans="1:55" s="47" customFormat="1" ht="22.5" customHeight="1">
      <c r="A50" s="89"/>
      <c r="B50" s="23"/>
      <c r="C50" s="52"/>
      <c r="D50" s="52"/>
      <c r="E50" s="61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</row>
    <row r="51" spans="1:55" s="47" customFormat="1" ht="22.5" customHeight="1">
      <c r="A51" s="89"/>
      <c r="B51" s="23"/>
      <c r="C51" s="52"/>
      <c r="D51" s="52"/>
      <c r="E51" s="61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</row>
    <row r="52" spans="1:55" s="47" customFormat="1" ht="22.5" customHeight="1">
      <c r="A52" s="89"/>
      <c r="B52" s="23"/>
      <c r="C52" s="52"/>
      <c r="D52" s="52"/>
      <c r="E52" s="61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</row>
    <row r="53" spans="1:55" s="47" customFormat="1" ht="22.5" customHeight="1">
      <c r="A53" s="89"/>
      <c r="B53" s="23"/>
      <c r="C53" s="52"/>
      <c r="D53" s="52"/>
      <c r="E53" s="61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55" s="47" customFormat="1" ht="22.5" customHeight="1">
      <c r="A54" s="89"/>
      <c r="B54" s="23"/>
      <c r="C54" s="52"/>
      <c r="D54" s="52"/>
      <c r="E54" s="61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55" s="47" customFormat="1" ht="22.5" customHeight="1">
      <c r="A55" s="89"/>
      <c r="B55" s="23"/>
      <c r="C55" s="52"/>
      <c r="D55" s="52"/>
      <c r="E55" s="61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</row>
    <row r="56" spans="1:55" s="47" customFormat="1" ht="22.5" customHeight="1">
      <c r="A56" s="89"/>
      <c r="B56" s="23"/>
      <c r="C56" s="52"/>
      <c r="D56" s="52"/>
      <c r="E56" s="61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</row>
    <row r="57" spans="1:55" s="47" customFormat="1" ht="22.5" customHeight="1">
      <c r="A57" s="89"/>
      <c r="B57" s="23"/>
      <c r="C57" s="52"/>
      <c r="D57" s="52"/>
      <c r="E57" s="61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</row>
    <row r="58" spans="1:55" s="47" customFormat="1" ht="22.5" customHeight="1">
      <c r="A58" s="89"/>
      <c r="B58" s="23"/>
      <c r="C58" s="52"/>
      <c r="D58" s="52"/>
      <c r="E58" s="61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spans="1:55" s="47" customFormat="1" ht="22.5" customHeight="1">
      <c r="A59" s="89"/>
      <c r="B59" s="23"/>
      <c r="C59" s="51"/>
      <c r="D59" s="51"/>
      <c r="E59" s="61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</row>
    <row r="60" spans="1:55" s="47" customFormat="1" ht="22.5" customHeight="1">
      <c r="A60" s="89"/>
      <c r="B60" s="23"/>
      <c r="C60" s="52"/>
      <c r="D60" s="52"/>
      <c r="E60" s="61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</row>
    <row r="61" spans="6:31" ht="22.5" customHeight="1"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6:31" ht="22.5" customHeight="1"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6:31" ht="22.5" customHeight="1"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6:31" ht="22.5" customHeight="1"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6:31" ht="22.5" customHeight="1"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6:31" ht="22.5" customHeight="1"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6:31" ht="22.5" customHeight="1"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6:31" ht="22.5" customHeight="1"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6:31" ht="22.5" customHeight="1"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6:31" ht="22.5" customHeight="1"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6:31" ht="22.5" customHeight="1"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6:31" ht="22.5" customHeight="1"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6:31" ht="22.5" customHeight="1"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6:31" ht="22.5" customHeight="1"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6:31" ht="22.5" customHeight="1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6:31" ht="22.5" customHeight="1"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6:31" ht="22.5" customHeight="1"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6:31" ht="22.5" customHeight="1"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6:31" ht="22.5" customHeight="1"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6:31" ht="22.5" customHeight="1"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6:31" ht="22.5" customHeight="1"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6:31" ht="22.5" customHeight="1"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6:31" ht="22.5" customHeight="1"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6:31" ht="22.5" customHeight="1"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6:31" ht="22.5" customHeight="1"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6:31" ht="22.5" customHeight="1"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6:31" ht="22.5" customHeight="1"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6:31" ht="22.5" customHeight="1"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6:31" ht="22.5" customHeight="1"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6:31" ht="22.5" customHeight="1"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6:31" ht="22.5" customHeight="1"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6:31" ht="22.5" customHeight="1"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6:31" ht="22.5" customHeight="1"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6:31" ht="22.5" customHeight="1"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6:31" ht="22.5" customHeight="1"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6:31" ht="22.5" customHeight="1"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6:31" ht="22.5" customHeight="1"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6:31" ht="22.5" customHeight="1"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6:31" ht="22.5" customHeight="1"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6:31" ht="22.5" customHeight="1"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6:31" ht="22.5" customHeight="1"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6:31" ht="22.5" customHeight="1"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6:31" ht="22.5" customHeight="1"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6:31" ht="22.5" customHeight="1"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6:31" ht="22.5" customHeight="1"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6:31" ht="22.5" customHeight="1"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6:31" ht="22.5" customHeight="1"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6:31" ht="22.5" customHeight="1"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6:31" ht="22.5" customHeight="1"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6:31" ht="22.5" customHeight="1"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6:31" ht="22.5" customHeight="1"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6:31" ht="22.5" customHeight="1"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6:31" ht="22.5" customHeight="1"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6:31" ht="22.5" customHeight="1"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6:31" ht="22.5" customHeight="1"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6:31" ht="22.5" customHeight="1"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  <row r="117" spans="6:31" ht="22.5" customHeight="1"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</row>
    <row r="118" spans="6:31" ht="22.5" customHeight="1"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6:31" ht="22.5" customHeight="1"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6:31" ht="22.5" customHeight="1"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6:31" ht="22.5" customHeight="1"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6:31" ht="22.5" customHeight="1"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6:31" ht="22.5" customHeight="1"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6:31" ht="22.5" customHeight="1"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6:31" ht="22.5" customHeight="1"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6:31" ht="22.5" customHeight="1"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6:31" ht="22.5" customHeight="1"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6:31" ht="22.5" customHeight="1"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6:31" ht="22.5" customHeight="1"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6:31" ht="22.5" customHeight="1"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6:31" ht="22.5" customHeight="1"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  <row r="132" spans="6:31" ht="22.5" customHeight="1"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  <row r="133" spans="6:31" ht="22.5" customHeight="1"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</row>
    <row r="134" spans="6:31" ht="22.5" customHeight="1"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  <row r="135" spans="6:31" ht="22.5" customHeight="1"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  <row r="136" spans="6:31" ht="22.5" customHeight="1"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  <row r="137" spans="6:31" ht="22.5" customHeight="1"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</row>
    <row r="138" spans="6:31" ht="22.5" customHeight="1"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  <row r="139" spans="6:31" ht="22.5" customHeight="1"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</row>
    <row r="140" spans="6:31" ht="22.5" customHeight="1"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  <row r="141" spans="6:31" ht="22.5" customHeight="1"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</row>
    <row r="142" spans="6:31" ht="22.5" customHeight="1"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6:31" ht="22.5" customHeight="1"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</row>
    <row r="144" spans="6:31" ht="22.5" customHeight="1"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</row>
    <row r="145" spans="6:31" ht="22.5" customHeight="1"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</row>
    <row r="146" spans="6:31" ht="22.5" customHeight="1"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</row>
    <row r="147" spans="6:31" ht="22.5" customHeight="1"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  <row r="148" spans="6:31" ht="22.5" customHeight="1"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</row>
    <row r="149" spans="6:31" ht="22.5" customHeight="1"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</row>
    <row r="150" spans="6:31" ht="22.5" customHeight="1"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  <row r="151" spans="6:31" ht="22.5" customHeight="1"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  <row r="152" spans="6:31" ht="22.5" customHeight="1"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  <row r="153" spans="6:31" ht="22.5" customHeight="1"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  <row r="154" spans="6:31" ht="22.5" customHeight="1"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  <row r="155" spans="6:31" ht="22.5" customHeight="1"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</row>
    <row r="156" spans="6:31" ht="22.5" customHeight="1"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</row>
    <row r="157" spans="6:31" ht="22.5" customHeight="1"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  <row r="158" spans="6:31" ht="22.5" customHeight="1"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  <row r="159" spans="6:31" ht="22.5" customHeight="1"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  <row r="160" spans="6:31" ht="22.5" customHeight="1"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  <row r="161" spans="6:31" ht="22.5" customHeight="1"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  <row r="162" spans="6:31" ht="22.5" customHeight="1"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  <row r="163" spans="6:31" ht="22.5" customHeight="1"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  <row r="164" spans="6:31" ht="22.5" customHeight="1"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  <row r="165" spans="6:31" ht="22.5" customHeight="1"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  <row r="166" spans="6:31" ht="22.5" customHeight="1"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  <row r="167" spans="6:31" ht="22.5" customHeight="1"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</row>
    <row r="168" spans="6:31" ht="22.5" customHeight="1"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</row>
    <row r="169" spans="6:31" ht="22.5" customHeight="1"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</row>
    <row r="170" spans="6:31" ht="22.5" customHeight="1"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  <row r="171" spans="6:31" ht="22.5" customHeight="1"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  <row r="172" spans="6:31" ht="22.5" customHeight="1"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  <row r="173" spans="6:31" ht="22.5" customHeight="1"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  <row r="174" spans="6:31" ht="22.5" customHeight="1"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</row>
    <row r="175" spans="6:31" ht="22.5" customHeight="1"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</row>
    <row r="176" spans="6:31" ht="22.5" customHeight="1"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</row>
  </sheetData>
  <mergeCells count="9">
    <mergeCell ref="A45:A48"/>
    <mergeCell ref="A15:A20"/>
    <mergeCell ref="A39:A44"/>
    <mergeCell ref="A21:A29"/>
    <mergeCell ref="A30:A38"/>
    <mergeCell ref="A1:E1"/>
    <mergeCell ref="A3:A6"/>
    <mergeCell ref="A7:A10"/>
    <mergeCell ref="A11:A14"/>
  </mergeCells>
  <printOptions/>
  <pageMargins left="0.31" right="0.35" top="0.62" bottom="0.5597222222222222" header="0.3" footer="0.5118055555555555"/>
  <pageSetup horizontalDpi="300" verticalDpi="300" orientation="portrait" paperSize="9" r:id="rId1"/>
  <headerFooter alignWithMargins="0">
    <oddHeader>&amp;C&amp;14CHALLENGE DU CLUB 2010/2011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</cp:lastModifiedBy>
  <cp:lastPrinted>2011-10-03T09:22:29Z</cp:lastPrinted>
  <dcterms:created xsi:type="dcterms:W3CDTF">2011-09-26T07:31:23Z</dcterms:created>
  <dcterms:modified xsi:type="dcterms:W3CDTF">2011-10-03T09:33:28Z</dcterms:modified>
  <cp:category/>
  <cp:version/>
  <cp:contentType/>
  <cp:contentStatus/>
</cp:coreProperties>
</file>